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Sheet1!$A$2:$M$2</definedName>
  </definedNames>
  <calcPr calcId="144525"/>
</workbook>
</file>

<file path=xl/sharedStrings.xml><?xml version="1.0" encoding="utf-8"?>
<sst xmlns="http://schemas.openxmlformats.org/spreadsheetml/2006/main" count="378" uniqueCount="134">
  <si>
    <t>2023年四川大渡河电力股份有限公司公开考试招聘工作人员面试成绩、考试总成绩及排名</t>
  </si>
  <si>
    <t>序号</t>
  </si>
  <si>
    <t>姓名</t>
  </si>
  <si>
    <t>性别</t>
  </si>
  <si>
    <t>报考岗位</t>
  </si>
  <si>
    <t>准考证号</t>
  </si>
  <si>
    <t>岗位类别（试卷类型）</t>
  </si>
  <si>
    <t>笔试成绩</t>
  </si>
  <si>
    <t>折合成绩</t>
  </si>
  <si>
    <t>面试成绩</t>
  </si>
  <si>
    <t>总成绩</t>
  </si>
  <si>
    <t>总成绩排名</t>
  </si>
  <si>
    <t>备注</t>
  </si>
  <si>
    <t>陈俊颖</t>
  </si>
  <si>
    <t>男</t>
  </si>
  <si>
    <t>五渡供电所供电业务</t>
  </si>
  <si>
    <t>电力供应类</t>
  </si>
  <si>
    <t>张宇琨</t>
  </si>
  <si>
    <t>刘玉溪</t>
  </si>
  <si>
    <t>女</t>
  </si>
  <si>
    <t>陈奕璇</t>
  </si>
  <si>
    <t>人事与劳动关系管理</t>
  </si>
  <si>
    <t>人资类</t>
  </si>
  <si>
    <t>王润</t>
  </si>
  <si>
    <t>樊梦</t>
  </si>
  <si>
    <t>阿沈建勇</t>
  </si>
  <si>
    <t>供电公司电力线路巡维</t>
  </si>
  <si>
    <t>邛莫小军</t>
  </si>
  <si>
    <t>胡博</t>
  </si>
  <si>
    <t>林瑶瑶</t>
  </si>
  <si>
    <t>拉布罗府</t>
  </si>
  <si>
    <t>阿牛妹妹</t>
  </si>
  <si>
    <t>毛汶艺</t>
  </si>
  <si>
    <t>双凤电站发电运行</t>
  </si>
  <si>
    <t>电力生产类</t>
  </si>
  <si>
    <t>尼一凡</t>
  </si>
  <si>
    <t>余展鹏</t>
  </si>
  <si>
    <t>张涛</t>
  </si>
  <si>
    <t>变电运维</t>
  </si>
  <si>
    <t>陈玉浩</t>
  </si>
  <si>
    <t>唐靖涵</t>
  </si>
  <si>
    <t>罗晨珂</t>
  </si>
  <si>
    <t>杨海涌</t>
  </si>
  <si>
    <t>新林供电所供电业务</t>
  </si>
  <si>
    <t>苏涵</t>
  </si>
  <si>
    <t>何志成</t>
  </si>
  <si>
    <t>新林电站发电运行</t>
  </si>
  <si>
    <t>陈鑫</t>
  </si>
  <si>
    <t>廖润帆</t>
  </si>
  <si>
    <t>葛泓益</t>
  </si>
  <si>
    <t>李泳波</t>
  </si>
  <si>
    <t>方家山电站发电运行</t>
  </si>
  <si>
    <t>尼里林信</t>
  </si>
  <si>
    <t>某久张明</t>
  </si>
  <si>
    <t>邓维</t>
  </si>
  <si>
    <t>陈军</t>
  </si>
  <si>
    <t>沙库龙军</t>
  </si>
  <si>
    <t>机械工程作业</t>
  </si>
  <si>
    <t>机械与特种类</t>
  </si>
  <si>
    <t>万鑫</t>
  </si>
  <si>
    <t>陈鑫萌</t>
  </si>
  <si>
    <t>吉日你拉</t>
  </si>
  <si>
    <t>王帆</t>
  </si>
  <si>
    <t>熊梓涵</t>
  </si>
  <si>
    <t>王河民</t>
  </si>
  <si>
    <t>杨村供电所供电业务</t>
  </si>
  <si>
    <t>杨婉月</t>
  </si>
  <si>
    <t>夏彬洋</t>
  </si>
  <si>
    <t>宋渝茜</t>
  </si>
  <si>
    <t>杨村电站发电运行</t>
  </si>
  <si>
    <t>杨欣伟</t>
  </si>
  <si>
    <t>各尔林更</t>
  </si>
  <si>
    <t>杨康</t>
  </si>
  <si>
    <t>邛莫当哥</t>
  </si>
  <si>
    <t>马宇豪</t>
  </si>
  <si>
    <t>朱智贵</t>
  </si>
  <si>
    <t>沙坪电站发电运行</t>
  </si>
  <si>
    <t>王丹</t>
  </si>
  <si>
    <t>王耀</t>
  </si>
  <si>
    <t>李慧美</t>
  </si>
  <si>
    <t>潘丽岑</t>
  </si>
  <si>
    <t>吉克春兰</t>
  </si>
  <si>
    <t>周枫林</t>
  </si>
  <si>
    <t>物资系统管理维护</t>
  </si>
  <si>
    <t>计算机类</t>
  </si>
  <si>
    <t>饶成平</t>
  </si>
  <si>
    <t>陈韦静</t>
  </si>
  <si>
    <t>郑军</t>
  </si>
  <si>
    <t>特种作业</t>
  </si>
  <si>
    <t>胡涵</t>
  </si>
  <si>
    <t>廖国臣</t>
  </si>
  <si>
    <t>电力调控</t>
  </si>
  <si>
    <t>张洁莹</t>
  </si>
  <si>
    <t>何金健</t>
  </si>
  <si>
    <t>沙马王林</t>
  </si>
  <si>
    <t>赵帆</t>
  </si>
  <si>
    <t>电气工程作业</t>
  </si>
  <si>
    <t>胡箫</t>
  </si>
  <si>
    <t>白配遥</t>
  </si>
  <si>
    <t>白沙河电站发电运行</t>
  </si>
  <si>
    <t>章敏</t>
  </si>
  <si>
    <t>朱艳丽</t>
  </si>
  <si>
    <t>张震阳</t>
  </si>
  <si>
    <t>杰旭浩</t>
  </si>
  <si>
    <t>沙马小曲</t>
  </si>
  <si>
    <t>阿陈建平</t>
  </si>
  <si>
    <t>邓静</t>
  </si>
  <si>
    <t>营销系统运行维护</t>
  </si>
  <si>
    <t>吉克也古</t>
  </si>
  <si>
    <t>伏俊</t>
  </si>
  <si>
    <t>徐瑜</t>
  </si>
  <si>
    <t>计量检定</t>
  </si>
  <si>
    <t>蔡圣婕</t>
  </si>
  <si>
    <t>曾佳辉</t>
  </si>
  <si>
    <t>蒲绍兵</t>
  </si>
  <si>
    <t>李强</t>
  </si>
  <si>
    <t>徐荣才</t>
  </si>
  <si>
    <t>张曦</t>
  </si>
  <si>
    <t>邹思雨</t>
  </si>
  <si>
    <t>财务和内审</t>
  </si>
  <si>
    <t>财务类</t>
  </si>
  <si>
    <t>夏雪</t>
  </si>
  <si>
    <t>虞宇鑫</t>
  </si>
  <si>
    <t>向玲</t>
  </si>
  <si>
    <t>胡晨熙</t>
  </si>
  <si>
    <t>卢婉瑶</t>
  </si>
  <si>
    <t>何瑶</t>
  </si>
  <si>
    <t>姜汶沂</t>
  </si>
  <si>
    <t>古曜辅</t>
  </si>
  <si>
    <t>刘一震</t>
  </si>
  <si>
    <t>金子滩电站发电运行</t>
  </si>
  <si>
    <t>曲别小曲</t>
  </si>
  <si>
    <t>黑竹沟供电所供电业务</t>
  </si>
  <si>
    <t>介来建平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</si>
</sst>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3"/>
  <sheetViews>
    <sheetView tabSelected="1" workbookViewId="0">
      <pane ySplit="2" topLeftCell="A3" activePane="bottomLeft" state="frozen"/>
      <selection/>
      <selection pane="bottomLeft" activeCell="N10" sqref="N10"/>
    </sheetView>
  </sheetViews>
  <sheetFormatPr defaultColWidth="9" defaultRowHeight="13.5"/>
  <cols>
    <col min="1" max="1" width="5.75" style="4"/>
    <col min="2" max="2" width="9.38333333333333" style="4" customWidth="1"/>
    <col min="3" max="3" width="5.325" style="4" customWidth="1"/>
    <col min="4" max="4" width="21.075" style="4" customWidth="1"/>
    <col min="5" max="5" width="12.75" style="4"/>
    <col min="6" max="6" width="14.7166666666667" style="4" customWidth="1"/>
    <col min="7" max="7" width="9.75" style="4"/>
    <col min="8" max="8" width="9.31666666666667" style="4" customWidth="1"/>
    <col min="9" max="9" width="8.125" style="4" customWidth="1"/>
    <col min="10" max="10" width="8.50833333333333" style="4" customWidth="1"/>
    <col min="11" max="11" width="7.375" style="4"/>
    <col min="12" max="12" width="11.9083333333333" style="4" customWidth="1"/>
    <col min="13" max="13" width="14.7833333333333" style="4" customWidth="1"/>
    <col min="14" max="16384" width="9" style="4"/>
  </cols>
  <sheetData>
    <row r="1" s="1" customFormat="1" ht="7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7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  <c r="J2" s="7" t="s">
        <v>8</v>
      </c>
      <c r="K2" s="6" t="s">
        <v>10</v>
      </c>
      <c r="L2" s="6" t="s">
        <v>11</v>
      </c>
      <c r="M2" s="11" t="s">
        <v>12</v>
      </c>
    </row>
    <row r="3" s="2" customFormat="1" spans="1:13">
      <c r="A3" s="8">
        <v>1</v>
      </c>
      <c r="B3" s="8" t="s">
        <v>13</v>
      </c>
      <c r="C3" s="8" t="s">
        <v>14</v>
      </c>
      <c r="D3" s="8" t="s">
        <v>15</v>
      </c>
      <c r="E3" s="8">
        <v>23020123003</v>
      </c>
      <c r="F3" s="8" t="s">
        <v>16</v>
      </c>
      <c r="G3" s="9">
        <v>66.9</v>
      </c>
      <c r="H3" s="10">
        <f>G:G*0.5</f>
        <v>33.45</v>
      </c>
      <c r="I3" s="8">
        <v>82.06</v>
      </c>
      <c r="J3" s="8">
        <f>I:I*0.5</f>
        <v>41.03</v>
      </c>
      <c r="K3" s="8">
        <f>H:H+J:J</f>
        <v>74.48</v>
      </c>
      <c r="L3" s="8">
        <v>1</v>
      </c>
      <c r="M3" s="12"/>
    </row>
    <row r="4" s="2" customFormat="1" spans="1:13">
      <c r="A4" s="8">
        <v>2</v>
      </c>
      <c r="B4" s="8" t="s">
        <v>17</v>
      </c>
      <c r="C4" s="8" t="s">
        <v>14</v>
      </c>
      <c r="D4" s="8" t="s">
        <v>15</v>
      </c>
      <c r="E4" s="8">
        <v>23020123006</v>
      </c>
      <c r="F4" s="8" t="s">
        <v>16</v>
      </c>
      <c r="G4" s="9">
        <v>45.4</v>
      </c>
      <c r="H4" s="10">
        <f>G:G*0.5</f>
        <v>22.7</v>
      </c>
      <c r="I4" s="8">
        <v>71.74</v>
      </c>
      <c r="J4" s="8">
        <f>I:I*0.5</f>
        <v>35.87</v>
      </c>
      <c r="K4" s="8">
        <f>H:H+J:J</f>
        <v>58.57</v>
      </c>
      <c r="L4" s="8">
        <v>2</v>
      </c>
      <c r="M4" s="12"/>
    </row>
    <row r="5" s="2" customFormat="1" spans="1:13">
      <c r="A5" s="8">
        <v>3</v>
      </c>
      <c r="B5" s="8" t="s">
        <v>18</v>
      </c>
      <c r="C5" s="8" t="s">
        <v>19</v>
      </c>
      <c r="D5" s="8" t="s">
        <v>15</v>
      </c>
      <c r="E5" s="8">
        <v>23020123005</v>
      </c>
      <c r="F5" s="8" t="s">
        <v>16</v>
      </c>
      <c r="G5" s="9">
        <v>51.4</v>
      </c>
      <c r="H5" s="10">
        <f>G:G*0.5</f>
        <v>25.7</v>
      </c>
      <c r="I5" s="8">
        <v>57.48</v>
      </c>
      <c r="J5" s="8">
        <f>I:I*0.5</f>
        <v>28.74</v>
      </c>
      <c r="K5" s="8">
        <f>H:H+J:J</f>
        <v>54.44</v>
      </c>
      <c r="L5" s="8">
        <v>3</v>
      </c>
      <c r="M5" s="12"/>
    </row>
    <row r="6" s="2" customFormat="1" spans="1:13">
      <c r="A6" s="8">
        <v>4</v>
      </c>
      <c r="B6" s="8" t="s">
        <v>20</v>
      </c>
      <c r="C6" s="8" t="s">
        <v>19</v>
      </c>
      <c r="D6" s="8" t="s">
        <v>21</v>
      </c>
      <c r="E6" s="8">
        <v>23020103019</v>
      </c>
      <c r="F6" s="8" t="s">
        <v>22</v>
      </c>
      <c r="G6" s="9">
        <v>79.9</v>
      </c>
      <c r="H6" s="10">
        <f t="shared" ref="H4:H35" si="0">G:G*0.5</f>
        <v>39.95</v>
      </c>
      <c r="I6" s="8">
        <v>81.5</v>
      </c>
      <c r="J6" s="8">
        <f t="shared" ref="J4:J35" si="1">I:I*0.5</f>
        <v>40.75</v>
      </c>
      <c r="K6" s="8">
        <f t="shared" ref="K4:K35" si="2">H:H+J:J</f>
        <v>80.7</v>
      </c>
      <c r="L6" s="8">
        <v>1</v>
      </c>
      <c r="M6" s="12"/>
    </row>
    <row r="7" s="2" customFormat="1" spans="1:13">
      <c r="A7" s="8">
        <v>5</v>
      </c>
      <c r="B7" s="8" t="s">
        <v>23</v>
      </c>
      <c r="C7" s="8" t="s">
        <v>19</v>
      </c>
      <c r="D7" s="8" t="s">
        <v>21</v>
      </c>
      <c r="E7" s="8">
        <v>23020103037</v>
      </c>
      <c r="F7" s="8" t="s">
        <v>22</v>
      </c>
      <c r="G7" s="9">
        <v>74.5</v>
      </c>
      <c r="H7" s="10">
        <f t="shared" si="0"/>
        <v>37.25</v>
      </c>
      <c r="I7" s="8">
        <v>86.3</v>
      </c>
      <c r="J7" s="8">
        <f t="shared" si="1"/>
        <v>43.15</v>
      </c>
      <c r="K7" s="8">
        <f t="shared" si="2"/>
        <v>80.4</v>
      </c>
      <c r="L7" s="8">
        <v>2</v>
      </c>
      <c r="M7" s="12"/>
    </row>
    <row r="8" s="2" customFormat="1" spans="1:13">
      <c r="A8" s="8">
        <v>6</v>
      </c>
      <c r="B8" s="8" t="s">
        <v>24</v>
      </c>
      <c r="C8" s="8" t="s">
        <v>19</v>
      </c>
      <c r="D8" s="8" t="s">
        <v>21</v>
      </c>
      <c r="E8" s="8">
        <v>23020103036</v>
      </c>
      <c r="F8" s="8" t="s">
        <v>22</v>
      </c>
      <c r="G8" s="9">
        <v>74.4</v>
      </c>
      <c r="H8" s="10">
        <f t="shared" si="0"/>
        <v>37.2</v>
      </c>
      <c r="I8" s="8">
        <v>77.94</v>
      </c>
      <c r="J8" s="8">
        <f t="shared" si="1"/>
        <v>38.97</v>
      </c>
      <c r="K8" s="8">
        <f t="shared" si="2"/>
        <v>76.17</v>
      </c>
      <c r="L8" s="8">
        <v>3</v>
      </c>
      <c r="M8" s="12"/>
    </row>
    <row r="9" s="2" customFormat="1" spans="1:13">
      <c r="A9" s="8">
        <v>7</v>
      </c>
      <c r="B9" s="8" t="s">
        <v>25</v>
      </c>
      <c r="C9" s="8" t="s">
        <v>14</v>
      </c>
      <c r="D9" s="8" t="s">
        <v>26</v>
      </c>
      <c r="E9" s="8">
        <v>23020110060</v>
      </c>
      <c r="F9" s="8" t="s">
        <v>16</v>
      </c>
      <c r="G9" s="9">
        <v>59.6</v>
      </c>
      <c r="H9" s="10">
        <f t="shared" si="0"/>
        <v>29.8</v>
      </c>
      <c r="I9" s="8">
        <v>78.36</v>
      </c>
      <c r="J9" s="8">
        <f t="shared" si="1"/>
        <v>39.18</v>
      </c>
      <c r="K9" s="8">
        <f t="shared" si="2"/>
        <v>68.98</v>
      </c>
      <c r="L9" s="8">
        <v>1</v>
      </c>
      <c r="M9" s="12"/>
    </row>
    <row r="10" s="2" customFormat="1" spans="1:13">
      <c r="A10" s="8">
        <v>8</v>
      </c>
      <c r="B10" s="8" t="s">
        <v>27</v>
      </c>
      <c r="C10" s="8" t="s">
        <v>14</v>
      </c>
      <c r="D10" s="8" t="s">
        <v>26</v>
      </c>
      <c r="E10" s="8">
        <v>23020110080</v>
      </c>
      <c r="F10" s="8" t="s">
        <v>16</v>
      </c>
      <c r="G10" s="9">
        <v>58.9</v>
      </c>
      <c r="H10" s="10">
        <f>G:G*0.5</f>
        <v>29.45</v>
      </c>
      <c r="I10" s="8">
        <v>77.46</v>
      </c>
      <c r="J10" s="8">
        <f>I:I*0.5</f>
        <v>38.73</v>
      </c>
      <c r="K10" s="8">
        <f>H:H+J:J</f>
        <v>68.18</v>
      </c>
      <c r="L10" s="8">
        <v>2</v>
      </c>
      <c r="M10" s="12"/>
    </row>
    <row r="11" s="2" customFormat="1" spans="1:13">
      <c r="A11" s="8">
        <v>9</v>
      </c>
      <c r="B11" s="8" t="s">
        <v>28</v>
      </c>
      <c r="C11" s="8" t="s">
        <v>14</v>
      </c>
      <c r="D11" s="8" t="s">
        <v>26</v>
      </c>
      <c r="E11" s="8">
        <v>23020110079</v>
      </c>
      <c r="F11" s="8" t="s">
        <v>16</v>
      </c>
      <c r="G11" s="9">
        <v>59</v>
      </c>
      <c r="H11" s="10">
        <f>G:G*0.5</f>
        <v>29.5</v>
      </c>
      <c r="I11" s="8">
        <v>73.44</v>
      </c>
      <c r="J11" s="8">
        <f>I:I*0.5</f>
        <v>36.72</v>
      </c>
      <c r="K11" s="8">
        <f>H:H+J:J</f>
        <v>66.22</v>
      </c>
      <c r="L11" s="8">
        <v>3</v>
      </c>
      <c r="M11" s="12"/>
    </row>
    <row r="12" s="2" customFormat="1" spans="1:13">
      <c r="A12" s="8">
        <v>10</v>
      </c>
      <c r="B12" s="8" t="s">
        <v>29</v>
      </c>
      <c r="C12" s="8" t="s">
        <v>14</v>
      </c>
      <c r="D12" s="8" t="s">
        <v>26</v>
      </c>
      <c r="E12" s="8">
        <v>23020110012</v>
      </c>
      <c r="F12" s="8" t="s">
        <v>16</v>
      </c>
      <c r="G12" s="9">
        <v>56.5</v>
      </c>
      <c r="H12" s="10">
        <f t="shared" si="0"/>
        <v>28.25</v>
      </c>
      <c r="I12" s="8">
        <v>73.74</v>
      </c>
      <c r="J12" s="8">
        <f t="shared" si="1"/>
        <v>36.87</v>
      </c>
      <c r="K12" s="8">
        <f t="shared" si="2"/>
        <v>65.12</v>
      </c>
      <c r="L12" s="8">
        <v>4</v>
      </c>
      <c r="M12" s="12"/>
    </row>
    <row r="13" s="2" customFormat="1" spans="1:13">
      <c r="A13" s="8">
        <v>11</v>
      </c>
      <c r="B13" s="8" t="s">
        <v>30</v>
      </c>
      <c r="C13" s="8" t="s">
        <v>14</v>
      </c>
      <c r="D13" s="8" t="s">
        <v>26</v>
      </c>
      <c r="E13" s="8">
        <v>23020110078</v>
      </c>
      <c r="F13" s="8" t="s">
        <v>16</v>
      </c>
      <c r="G13" s="9">
        <v>55.2</v>
      </c>
      <c r="H13" s="10">
        <f t="shared" si="0"/>
        <v>27.6</v>
      </c>
      <c r="I13" s="8">
        <v>74.34</v>
      </c>
      <c r="J13" s="8">
        <f t="shared" si="1"/>
        <v>37.17</v>
      </c>
      <c r="K13" s="8">
        <f t="shared" si="2"/>
        <v>64.77</v>
      </c>
      <c r="L13" s="8">
        <v>5</v>
      </c>
      <c r="M13" s="12"/>
    </row>
    <row r="14" s="3" customFormat="1" spans="1:13">
      <c r="A14" s="8">
        <v>12</v>
      </c>
      <c r="B14" s="8" t="s">
        <v>31</v>
      </c>
      <c r="C14" s="8" t="s">
        <v>19</v>
      </c>
      <c r="D14" s="8" t="s">
        <v>26</v>
      </c>
      <c r="E14" s="8">
        <v>23020110051</v>
      </c>
      <c r="F14" s="8" t="s">
        <v>16</v>
      </c>
      <c r="G14" s="9">
        <v>54.3</v>
      </c>
      <c r="H14" s="10">
        <f t="shared" si="0"/>
        <v>27.15</v>
      </c>
      <c r="I14" s="9">
        <v>67.4</v>
      </c>
      <c r="J14" s="8">
        <f t="shared" si="1"/>
        <v>33.7</v>
      </c>
      <c r="K14" s="8">
        <f t="shared" si="2"/>
        <v>60.85</v>
      </c>
      <c r="L14" s="8">
        <v>6</v>
      </c>
      <c r="M14" s="13"/>
    </row>
    <row r="15" s="2" customFormat="1" spans="1:13">
      <c r="A15" s="8">
        <v>13</v>
      </c>
      <c r="B15" s="8" t="s">
        <v>32</v>
      </c>
      <c r="C15" s="8" t="s">
        <v>19</v>
      </c>
      <c r="D15" s="8" t="s">
        <v>33</v>
      </c>
      <c r="E15" s="8">
        <v>23020117004</v>
      </c>
      <c r="F15" s="8" t="s">
        <v>34</v>
      </c>
      <c r="G15" s="9">
        <v>51.4</v>
      </c>
      <c r="H15" s="10">
        <f t="shared" si="0"/>
        <v>25.7</v>
      </c>
      <c r="I15" s="8">
        <v>75.84</v>
      </c>
      <c r="J15" s="8">
        <f t="shared" si="1"/>
        <v>37.92</v>
      </c>
      <c r="K15" s="8">
        <f t="shared" si="2"/>
        <v>63.62</v>
      </c>
      <c r="L15" s="8">
        <v>1</v>
      </c>
      <c r="M15" s="12"/>
    </row>
    <row r="16" s="3" customFormat="1" spans="1:13">
      <c r="A16" s="8">
        <v>14</v>
      </c>
      <c r="B16" s="8" t="s">
        <v>35</v>
      </c>
      <c r="C16" s="8" t="s">
        <v>14</v>
      </c>
      <c r="D16" s="8" t="s">
        <v>33</v>
      </c>
      <c r="E16" s="8">
        <v>23020117002</v>
      </c>
      <c r="F16" s="8" t="s">
        <v>34</v>
      </c>
      <c r="G16" s="9">
        <v>47</v>
      </c>
      <c r="H16" s="10">
        <f t="shared" si="0"/>
        <v>23.5</v>
      </c>
      <c r="I16" s="8">
        <v>74.3</v>
      </c>
      <c r="J16" s="8">
        <f t="shared" si="1"/>
        <v>37.15</v>
      </c>
      <c r="K16" s="8">
        <f t="shared" si="2"/>
        <v>60.65</v>
      </c>
      <c r="L16" s="8">
        <v>2</v>
      </c>
      <c r="M16" s="13"/>
    </row>
    <row r="17" s="2" customFormat="1" spans="1:13">
      <c r="A17" s="8">
        <v>15</v>
      </c>
      <c r="B17" s="8" t="s">
        <v>36</v>
      </c>
      <c r="C17" s="8" t="s">
        <v>14</v>
      </c>
      <c r="D17" s="8" t="s">
        <v>33</v>
      </c>
      <c r="E17" s="8">
        <v>23020117003</v>
      </c>
      <c r="F17" s="8" t="s">
        <v>34</v>
      </c>
      <c r="G17" s="9">
        <v>40.7</v>
      </c>
      <c r="H17" s="10">
        <f t="shared" si="0"/>
        <v>20.35</v>
      </c>
      <c r="I17" s="8">
        <v>71.86</v>
      </c>
      <c r="J17" s="8">
        <f t="shared" si="1"/>
        <v>35.93</v>
      </c>
      <c r="K17" s="8">
        <f t="shared" si="2"/>
        <v>56.28</v>
      </c>
      <c r="L17" s="8">
        <v>3</v>
      </c>
      <c r="M17" s="12"/>
    </row>
    <row r="18" s="2" customFormat="1" spans="1:13">
      <c r="A18" s="8">
        <v>16</v>
      </c>
      <c r="B18" s="8" t="s">
        <v>37</v>
      </c>
      <c r="C18" s="8" t="s">
        <v>14</v>
      </c>
      <c r="D18" s="8" t="s">
        <v>38</v>
      </c>
      <c r="E18" s="8">
        <v>23020106010</v>
      </c>
      <c r="F18" s="8" t="s">
        <v>34</v>
      </c>
      <c r="G18" s="9">
        <v>70.8</v>
      </c>
      <c r="H18" s="10">
        <f t="shared" si="0"/>
        <v>35.4</v>
      </c>
      <c r="I18" s="8">
        <v>73.6</v>
      </c>
      <c r="J18" s="8">
        <f t="shared" si="1"/>
        <v>36.8</v>
      </c>
      <c r="K18" s="8">
        <f t="shared" si="2"/>
        <v>72.2</v>
      </c>
      <c r="L18" s="8">
        <v>1</v>
      </c>
      <c r="M18" s="12"/>
    </row>
    <row r="19" s="3" customFormat="1" spans="1:13">
      <c r="A19" s="8">
        <v>17</v>
      </c>
      <c r="B19" s="8" t="s">
        <v>39</v>
      </c>
      <c r="C19" s="8" t="s">
        <v>14</v>
      </c>
      <c r="D19" s="8" t="s">
        <v>38</v>
      </c>
      <c r="E19" s="8">
        <v>23020106007</v>
      </c>
      <c r="F19" s="8" t="s">
        <v>34</v>
      </c>
      <c r="G19" s="9">
        <v>64.7</v>
      </c>
      <c r="H19" s="10">
        <f t="shared" si="0"/>
        <v>32.35</v>
      </c>
      <c r="I19" s="8">
        <v>63.1</v>
      </c>
      <c r="J19" s="8">
        <f t="shared" si="1"/>
        <v>31.55</v>
      </c>
      <c r="K19" s="8">
        <f t="shared" si="2"/>
        <v>63.9</v>
      </c>
      <c r="L19" s="8">
        <v>2</v>
      </c>
      <c r="M19" s="13"/>
    </row>
    <row r="20" s="2" customFormat="1" spans="1:13">
      <c r="A20" s="8">
        <v>18</v>
      </c>
      <c r="B20" s="8" t="s">
        <v>40</v>
      </c>
      <c r="C20" s="8" t="s">
        <v>14</v>
      </c>
      <c r="D20" s="8" t="s">
        <v>38</v>
      </c>
      <c r="E20" s="8">
        <v>23020106021</v>
      </c>
      <c r="F20" s="8" t="s">
        <v>34</v>
      </c>
      <c r="G20" s="9">
        <v>54</v>
      </c>
      <c r="H20" s="10">
        <f t="shared" si="0"/>
        <v>27</v>
      </c>
      <c r="I20" s="8">
        <v>71.9</v>
      </c>
      <c r="J20" s="8">
        <f t="shared" si="1"/>
        <v>35.95</v>
      </c>
      <c r="K20" s="8">
        <f t="shared" si="2"/>
        <v>62.95</v>
      </c>
      <c r="L20" s="8">
        <v>3</v>
      </c>
      <c r="M20" s="12"/>
    </row>
    <row r="21" s="2" customFormat="1" spans="1:13">
      <c r="A21" s="8">
        <v>19</v>
      </c>
      <c r="B21" s="8" t="s">
        <v>41</v>
      </c>
      <c r="C21" s="8" t="s">
        <v>14</v>
      </c>
      <c r="D21" s="8" t="s">
        <v>38</v>
      </c>
      <c r="E21" s="8">
        <v>23020106016</v>
      </c>
      <c r="F21" s="8" t="s">
        <v>34</v>
      </c>
      <c r="G21" s="9">
        <v>43.2</v>
      </c>
      <c r="H21" s="10">
        <f t="shared" si="0"/>
        <v>21.6</v>
      </c>
      <c r="I21" s="8">
        <v>61.1</v>
      </c>
      <c r="J21" s="8">
        <f t="shared" si="1"/>
        <v>30.55</v>
      </c>
      <c r="K21" s="8">
        <f t="shared" si="2"/>
        <v>52.15</v>
      </c>
      <c r="L21" s="8">
        <v>4</v>
      </c>
      <c r="M21" s="12"/>
    </row>
    <row r="22" s="2" customFormat="1" ht="13" customHeight="1" spans="1:13">
      <c r="A22" s="8">
        <v>20</v>
      </c>
      <c r="B22" s="8" t="s">
        <v>42</v>
      </c>
      <c r="C22" s="8" t="s">
        <v>19</v>
      </c>
      <c r="D22" s="8" t="s">
        <v>43</v>
      </c>
      <c r="E22" s="8">
        <v>23020122003</v>
      </c>
      <c r="F22" s="8" t="s">
        <v>16</v>
      </c>
      <c r="G22" s="9">
        <v>55.5</v>
      </c>
      <c r="H22" s="10">
        <f>G:G*0.5</f>
        <v>27.75</v>
      </c>
      <c r="I22" s="8">
        <v>86.3</v>
      </c>
      <c r="J22" s="8">
        <f>I:I*0.5</f>
        <v>43.15</v>
      </c>
      <c r="K22" s="8">
        <f>H:H+J:J</f>
        <v>70.9</v>
      </c>
      <c r="L22" s="8">
        <v>1</v>
      </c>
      <c r="M22" s="12"/>
    </row>
    <row r="23" s="2" customFormat="1" spans="1:13">
      <c r="A23" s="8">
        <v>21</v>
      </c>
      <c r="B23" s="8" t="s">
        <v>44</v>
      </c>
      <c r="C23" s="8" t="s">
        <v>19</v>
      </c>
      <c r="D23" s="8" t="s">
        <v>43</v>
      </c>
      <c r="E23" s="8">
        <v>23020122002</v>
      </c>
      <c r="F23" s="8" t="s">
        <v>16</v>
      </c>
      <c r="G23" s="9">
        <v>63.8</v>
      </c>
      <c r="H23" s="10">
        <f>G:G*0.5</f>
        <v>31.9</v>
      </c>
      <c r="I23" s="8">
        <v>60.16</v>
      </c>
      <c r="J23" s="8">
        <f>I:I*0.5</f>
        <v>30.08</v>
      </c>
      <c r="K23" s="8">
        <f>H:H+J:J</f>
        <v>61.98</v>
      </c>
      <c r="L23" s="8">
        <v>2</v>
      </c>
      <c r="M23" s="12"/>
    </row>
    <row r="24" s="2" customFormat="1" spans="1:13">
      <c r="A24" s="8">
        <v>22</v>
      </c>
      <c r="B24" s="8" t="s">
        <v>45</v>
      </c>
      <c r="C24" s="8" t="s">
        <v>14</v>
      </c>
      <c r="D24" s="8" t="s">
        <v>46</v>
      </c>
      <c r="E24" s="8">
        <v>23020113002</v>
      </c>
      <c r="F24" s="8" t="s">
        <v>34</v>
      </c>
      <c r="G24" s="9">
        <v>66.1</v>
      </c>
      <c r="H24" s="10">
        <f t="shared" si="0"/>
        <v>33.05</v>
      </c>
      <c r="I24" s="8">
        <v>82.7</v>
      </c>
      <c r="J24" s="8">
        <f t="shared" si="1"/>
        <v>41.35</v>
      </c>
      <c r="K24" s="8">
        <f t="shared" si="2"/>
        <v>74.4</v>
      </c>
      <c r="L24" s="8">
        <v>1</v>
      </c>
      <c r="M24" s="12"/>
    </row>
    <row r="25" s="3" customFormat="1" spans="1:13">
      <c r="A25" s="8">
        <v>23</v>
      </c>
      <c r="B25" s="8" t="s">
        <v>47</v>
      </c>
      <c r="C25" s="8" t="s">
        <v>14</v>
      </c>
      <c r="D25" s="8" t="s">
        <v>46</v>
      </c>
      <c r="E25" s="8">
        <v>23020113004</v>
      </c>
      <c r="F25" s="8" t="s">
        <v>34</v>
      </c>
      <c r="G25" s="9">
        <v>51.7</v>
      </c>
      <c r="H25" s="10">
        <f t="shared" si="0"/>
        <v>25.85</v>
      </c>
      <c r="I25" s="8">
        <v>75.9</v>
      </c>
      <c r="J25" s="8">
        <f t="shared" si="1"/>
        <v>37.95</v>
      </c>
      <c r="K25" s="8">
        <f t="shared" si="2"/>
        <v>63.8</v>
      </c>
      <c r="L25" s="8">
        <v>2</v>
      </c>
      <c r="M25" s="13"/>
    </row>
    <row r="26" s="2" customFormat="1" spans="1:13">
      <c r="A26" s="8">
        <v>24</v>
      </c>
      <c r="B26" s="8" t="s">
        <v>48</v>
      </c>
      <c r="C26" s="8" t="s">
        <v>14</v>
      </c>
      <c r="D26" s="8" t="s">
        <v>46</v>
      </c>
      <c r="E26" s="8">
        <v>23020113003</v>
      </c>
      <c r="F26" s="8" t="s">
        <v>34</v>
      </c>
      <c r="G26" s="9">
        <v>48.4</v>
      </c>
      <c r="H26" s="10">
        <f t="shared" si="0"/>
        <v>24.2</v>
      </c>
      <c r="I26" s="8">
        <v>70.7</v>
      </c>
      <c r="J26" s="8">
        <f t="shared" si="1"/>
        <v>35.35</v>
      </c>
      <c r="K26" s="8">
        <f t="shared" si="2"/>
        <v>59.55</v>
      </c>
      <c r="L26" s="8">
        <v>3</v>
      </c>
      <c r="M26" s="12"/>
    </row>
    <row r="27" s="2" customFormat="1" spans="1:13">
      <c r="A27" s="8">
        <v>25</v>
      </c>
      <c r="B27" s="8" t="s">
        <v>49</v>
      </c>
      <c r="C27" s="8" t="s">
        <v>14</v>
      </c>
      <c r="D27" s="8" t="s">
        <v>46</v>
      </c>
      <c r="E27" s="8">
        <v>23020113005</v>
      </c>
      <c r="F27" s="8" t="s">
        <v>34</v>
      </c>
      <c r="G27" s="9">
        <v>46.8</v>
      </c>
      <c r="H27" s="10">
        <f t="shared" si="0"/>
        <v>23.4</v>
      </c>
      <c r="I27" s="8">
        <v>71.3</v>
      </c>
      <c r="J27" s="8">
        <f t="shared" si="1"/>
        <v>35.65</v>
      </c>
      <c r="K27" s="8">
        <f t="shared" si="2"/>
        <v>59.05</v>
      </c>
      <c r="L27" s="8">
        <v>4</v>
      </c>
      <c r="M27" s="12"/>
    </row>
    <row r="28" s="2" customFormat="1" spans="1:13">
      <c r="A28" s="8">
        <v>26</v>
      </c>
      <c r="B28" s="8" t="s">
        <v>50</v>
      </c>
      <c r="C28" s="8" t="s">
        <v>14</v>
      </c>
      <c r="D28" s="8" t="s">
        <v>51</v>
      </c>
      <c r="E28" s="8">
        <v>23020116002</v>
      </c>
      <c r="F28" s="8" t="s">
        <v>34</v>
      </c>
      <c r="G28" s="9">
        <v>53.4</v>
      </c>
      <c r="H28" s="10">
        <f>G:G*0.5</f>
        <v>26.7</v>
      </c>
      <c r="I28" s="8">
        <v>76.02</v>
      </c>
      <c r="J28" s="8">
        <f>I:I*0.5</f>
        <v>38.01</v>
      </c>
      <c r="K28" s="8">
        <f>H:H+J:J</f>
        <v>64.71</v>
      </c>
      <c r="L28" s="8">
        <v>1</v>
      </c>
      <c r="M28" s="12"/>
    </row>
    <row r="29" s="2" customFormat="1" spans="1:13">
      <c r="A29" s="8">
        <v>27</v>
      </c>
      <c r="B29" s="8" t="s">
        <v>52</v>
      </c>
      <c r="C29" s="8" t="s">
        <v>19</v>
      </c>
      <c r="D29" s="8" t="s">
        <v>51</v>
      </c>
      <c r="E29" s="8">
        <v>23020116014</v>
      </c>
      <c r="F29" s="8" t="s">
        <v>34</v>
      </c>
      <c r="G29" s="9">
        <v>54.7</v>
      </c>
      <c r="H29" s="10">
        <f>G:G*0.5</f>
        <v>27.35</v>
      </c>
      <c r="I29" s="8">
        <v>69.74</v>
      </c>
      <c r="J29" s="8">
        <f>I:I*0.5</f>
        <v>34.87</v>
      </c>
      <c r="K29" s="8">
        <f>H:H+J:J</f>
        <v>62.22</v>
      </c>
      <c r="L29" s="8">
        <v>2</v>
      </c>
      <c r="M29" s="12"/>
    </row>
    <row r="30" s="2" customFormat="1" spans="1:13">
      <c r="A30" s="8">
        <v>28</v>
      </c>
      <c r="B30" s="8" t="s">
        <v>53</v>
      </c>
      <c r="C30" s="8" t="s">
        <v>14</v>
      </c>
      <c r="D30" s="8" t="s">
        <v>51</v>
      </c>
      <c r="E30" s="8">
        <v>23020116013</v>
      </c>
      <c r="F30" s="8" t="s">
        <v>34</v>
      </c>
      <c r="G30" s="9">
        <v>50.9</v>
      </c>
      <c r="H30" s="10">
        <f t="shared" si="0"/>
        <v>25.45</v>
      </c>
      <c r="I30" s="8">
        <v>68.74</v>
      </c>
      <c r="J30" s="8">
        <f t="shared" si="1"/>
        <v>34.37</v>
      </c>
      <c r="K30" s="8">
        <f t="shared" si="2"/>
        <v>59.82</v>
      </c>
      <c r="L30" s="8">
        <v>3</v>
      </c>
      <c r="M30" s="12"/>
    </row>
    <row r="31" s="2" customFormat="1" spans="1:13">
      <c r="A31" s="8">
        <v>29</v>
      </c>
      <c r="B31" s="8" t="s">
        <v>54</v>
      </c>
      <c r="C31" s="8" t="s">
        <v>14</v>
      </c>
      <c r="D31" s="8" t="s">
        <v>51</v>
      </c>
      <c r="E31" s="8">
        <v>23020116010</v>
      </c>
      <c r="F31" s="8" t="s">
        <v>34</v>
      </c>
      <c r="G31" s="9">
        <v>46.2</v>
      </c>
      <c r="H31" s="10">
        <f t="shared" si="0"/>
        <v>23.1</v>
      </c>
      <c r="I31" s="8">
        <v>63.58</v>
      </c>
      <c r="J31" s="8">
        <f t="shared" si="1"/>
        <v>31.79</v>
      </c>
      <c r="K31" s="8">
        <f t="shared" si="2"/>
        <v>54.89</v>
      </c>
      <c r="L31" s="8">
        <v>4</v>
      </c>
      <c r="M31" s="12"/>
    </row>
    <row r="32" s="2" customFormat="1" spans="1:13">
      <c r="A32" s="8">
        <v>30</v>
      </c>
      <c r="B32" s="8" t="s">
        <v>55</v>
      </c>
      <c r="C32" s="8" t="s">
        <v>14</v>
      </c>
      <c r="D32" s="8" t="s">
        <v>51</v>
      </c>
      <c r="E32" s="8">
        <v>23020116012</v>
      </c>
      <c r="F32" s="8" t="s">
        <v>34</v>
      </c>
      <c r="G32" s="9">
        <v>42.4</v>
      </c>
      <c r="H32" s="10">
        <f t="shared" si="0"/>
        <v>21.2</v>
      </c>
      <c r="I32" s="9">
        <v>44</v>
      </c>
      <c r="J32" s="8">
        <f t="shared" si="1"/>
        <v>22</v>
      </c>
      <c r="K32" s="8">
        <f t="shared" si="2"/>
        <v>43.2</v>
      </c>
      <c r="L32" s="8">
        <v>5</v>
      </c>
      <c r="M32" s="12"/>
    </row>
    <row r="33" s="2" customFormat="1" spans="1:13">
      <c r="A33" s="8">
        <v>31</v>
      </c>
      <c r="B33" s="8" t="s">
        <v>56</v>
      </c>
      <c r="C33" s="8" t="s">
        <v>14</v>
      </c>
      <c r="D33" s="8" t="s">
        <v>57</v>
      </c>
      <c r="E33" s="8">
        <v>23020109020</v>
      </c>
      <c r="F33" s="8" t="s">
        <v>58</v>
      </c>
      <c r="G33" s="9">
        <v>67.4</v>
      </c>
      <c r="H33" s="10">
        <f t="shared" si="0"/>
        <v>33.7</v>
      </c>
      <c r="I33" s="8">
        <v>80.64</v>
      </c>
      <c r="J33" s="8">
        <f t="shared" si="1"/>
        <v>40.32</v>
      </c>
      <c r="K33" s="8">
        <f t="shared" si="2"/>
        <v>74.02</v>
      </c>
      <c r="L33" s="8">
        <v>1</v>
      </c>
      <c r="M33" s="12"/>
    </row>
    <row r="34" s="2" customFormat="1" spans="1:13">
      <c r="A34" s="8">
        <v>32</v>
      </c>
      <c r="B34" s="8" t="s">
        <v>59</v>
      </c>
      <c r="C34" s="8" t="s">
        <v>14</v>
      </c>
      <c r="D34" s="8" t="s">
        <v>57</v>
      </c>
      <c r="E34" s="8">
        <v>23020109004</v>
      </c>
      <c r="F34" s="8" t="s">
        <v>58</v>
      </c>
      <c r="G34" s="9">
        <v>65.3</v>
      </c>
      <c r="H34" s="10">
        <f t="shared" si="0"/>
        <v>32.65</v>
      </c>
      <c r="I34" s="8">
        <v>68.8</v>
      </c>
      <c r="J34" s="8">
        <f t="shared" si="1"/>
        <v>34.4</v>
      </c>
      <c r="K34" s="8">
        <f t="shared" si="2"/>
        <v>67.05</v>
      </c>
      <c r="L34" s="8">
        <v>2</v>
      </c>
      <c r="M34" s="12"/>
    </row>
    <row r="35" s="2" customFormat="1" spans="1:13">
      <c r="A35" s="8">
        <v>33</v>
      </c>
      <c r="B35" s="8" t="s">
        <v>60</v>
      </c>
      <c r="C35" s="8" t="s">
        <v>14</v>
      </c>
      <c r="D35" s="8" t="s">
        <v>57</v>
      </c>
      <c r="E35" s="8">
        <v>23020109001</v>
      </c>
      <c r="F35" s="8" t="s">
        <v>58</v>
      </c>
      <c r="G35" s="9">
        <v>55</v>
      </c>
      <c r="H35" s="10">
        <f>G:G*0.5</f>
        <v>27.5</v>
      </c>
      <c r="I35" s="8">
        <v>74.82</v>
      </c>
      <c r="J35" s="8">
        <f>I:I*0.5</f>
        <v>37.41</v>
      </c>
      <c r="K35" s="8">
        <f>H:H+J:J</f>
        <v>64.91</v>
      </c>
      <c r="L35" s="8">
        <v>3</v>
      </c>
      <c r="M35" s="12"/>
    </row>
    <row r="36" s="2" customFormat="1" spans="1:13">
      <c r="A36" s="8">
        <v>34</v>
      </c>
      <c r="B36" s="8" t="s">
        <v>61</v>
      </c>
      <c r="C36" s="8" t="s">
        <v>14</v>
      </c>
      <c r="D36" s="8" t="s">
        <v>57</v>
      </c>
      <c r="E36" s="8">
        <v>23020109005</v>
      </c>
      <c r="F36" s="8" t="s">
        <v>58</v>
      </c>
      <c r="G36" s="9">
        <v>56.5</v>
      </c>
      <c r="H36" s="10">
        <f>G:G*0.5</f>
        <v>28.25</v>
      </c>
      <c r="I36" s="8">
        <v>70.08</v>
      </c>
      <c r="J36" s="8">
        <f>I:I*0.5</f>
        <v>35.04</v>
      </c>
      <c r="K36" s="8">
        <f>H:H+J:J</f>
        <v>63.29</v>
      </c>
      <c r="L36" s="8">
        <v>4</v>
      </c>
      <c r="M36" s="12"/>
    </row>
    <row r="37" s="2" customFormat="1" spans="1:13">
      <c r="A37" s="8">
        <v>35</v>
      </c>
      <c r="B37" s="8" t="s">
        <v>62</v>
      </c>
      <c r="C37" s="8" t="s">
        <v>14</v>
      </c>
      <c r="D37" s="8" t="s">
        <v>57</v>
      </c>
      <c r="E37" s="8">
        <v>23020109016</v>
      </c>
      <c r="F37" s="8" t="s">
        <v>58</v>
      </c>
      <c r="G37" s="9">
        <v>49.3</v>
      </c>
      <c r="H37" s="10">
        <f>G:G*0.5</f>
        <v>24.65</v>
      </c>
      <c r="I37" s="8">
        <v>73.74</v>
      </c>
      <c r="J37" s="8">
        <f>I:I*0.5</f>
        <v>36.87</v>
      </c>
      <c r="K37" s="8">
        <f>H:H+J:J</f>
        <v>61.52</v>
      </c>
      <c r="L37" s="8">
        <v>5</v>
      </c>
      <c r="M37" s="12"/>
    </row>
    <row r="38" s="2" customFormat="1" spans="1:13">
      <c r="A38" s="8">
        <v>36</v>
      </c>
      <c r="B38" s="8" t="s">
        <v>63</v>
      </c>
      <c r="C38" s="8" t="s">
        <v>14</v>
      </c>
      <c r="D38" s="8" t="s">
        <v>57</v>
      </c>
      <c r="E38" s="8">
        <v>23020109009</v>
      </c>
      <c r="F38" s="8" t="s">
        <v>58</v>
      </c>
      <c r="G38" s="9">
        <v>47.3</v>
      </c>
      <c r="H38" s="10">
        <f>G:G*0.5</f>
        <v>23.65</v>
      </c>
      <c r="I38" s="8">
        <v>68.96</v>
      </c>
      <c r="J38" s="8">
        <f>I:I*0.5</f>
        <v>34.48</v>
      </c>
      <c r="K38" s="8">
        <f>H:H+J:J</f>
        <v>58.13</v>
      </c>
      <c r="L38" s="8">
        <v>6</v>
      </c>
      <c r="M38" s="12"/>
    </row>
    <row r="39" s="2" customFormat="1" spans="1:13">
      <c r="A39" s="8">
        <v>37</v>
      </c>
      <c r="B39" s="8" t="s">
        <v>64</v>
      </c>
      <c r="C39" s="8" t="s">
        <v>14</v>
      </c>
      <c r="D39" s="8" t="s">
        <v>65</v>
      </c>
      <c r="E39" s="8">
        <v>23020120001</v>
      </c>
      <c r="F39" s="8" t="s">
        <v>16</v>
      </c>
      <c r="G39" s="9">
        <v>67</v>
      </c>
      <c r="H39" s="10">
        <f>G:G*0.5</f>
        <v>33.5</v>
      </c>
      <c r="I39" s="8">
        <v>74.46</v>
      </c>
      <c r="J39" s="8">
        <f>I:I*0.5</f>
        <v>37.23</v>
      </c>
      <c r="K39" s="8">
        <f>H:H+J:J</f>
        <v>70.73</v>
      </c>
      <c r="L39" s="8">
        <v>1</v>
      </c>
      <c r="M39" s="12"/>
    </row>
    <row r="40" s="2" customFormat="1" spans="1:13">
      <c r="A40" s="8">
        <v>38</v>
      </c>
      <c r="B40" s="8" t="s">
        <v>66</v>
      </c>
      <c r="C40" s="8" t="s">
        <v>19</v>
      </c>
      <c r="D40" s="8" t="s">
        <v>65</v>
      </c>
      <c r="E40" s="8">
        <v>23020120002</v>
      </c>
      <c r="F40" s="8" t="s">
        <v>16</v>
      </c>
      <c r="G40" s="9">
        <v>58</v>
      </c>
      <c r="H40" s="10">
        <f>G:G*0.5</f>
        <v>29</v>
      </c>
      <c r="I40" s="8">
        <v>73.74</v>
      </c>
      <c r="J40" s="8">
        <f>I:I*0.5</f>
        <v>36.87</v>
      </c>
      <c r="K40" s="8">
        <f>H:H+J:J</f>
        <v>65.87</v>
      </c>
      <c r="L40" s="8">
        <v>2</v>
      </c>
      <c r="M40" s="12"/>
    </row>
    <row r="41" s="2" customFormat="1" spans="1:13">
      <c r="A41" s="8">
        <v>39</v>
      </c>
      <c r="B41" s="8" t="s">
        <v>67</v>
      </c>
      <c r="C41" s="8" t="s">
        <v>14</v>
      </c>
      <c r="D41" s="8" t="s">
        <v>65</v>
      </c>
      <c r="E41" s="8">
        <v>23020120005</v>
      </c>
      <c r="F41" s="8" t="s">
        <v>16</v>
      </c>
      <c r="G41" s="9">
        <v>58.9</v>
      </c>
      <c r="H41" s="10">
        <f>G:G*0.5</f>
        <v>29.45</v>
      </c>
      <c r="I41" s="8">
        <v>35.52</v>
      </c>
      <c r="J41" s="8">
        <f>I:I*0.5</f>
        <v>17.76</v>
      </c>
      <c r="K41" s="8">
        <f>H:H+J:J</f>
        <v>47.21</v>
      </c>
      <c r="L41" s="8">
        <v>3</v>
      </c>
      <c r="M41" s="12"/>
    </row>
    <row r="42" s="2" customFormat="1" spans="1:13">
      <c r="A42" s="8">
        <v>40</v>
      </c>
      <c r="B42" s="8" t="s">
        <v>68</v>
      </c>
      <c r="C42" s="8" t="s">
        <v>19</v>
      </c>
      <c r="D42" s="8" t="s">
        <v>69</v>
      </c>
      <c r="E42" s="8">
        <v>23020115005</v>
      </c>
      <c r="F42" s="8" t="s">
        <v>34</v>
      </c>
      <c r="G42" s="9">
        <v>60.7</v>
      </c>
      <c r="H42" s="10">
        <f>G:G*0.5</f>
        <v>30.35</v>
      </c>
      <c r="I42" s="8">
        <v>69.4</v>
      </c>
      <c r="J42" s="8">
        <f>I:I*0.5</f>
        <v>34.7</v>
      </c>
      <c r="K42" s="8">
        <f>H:H+J:J</f>
        <v>65.05</v>
      </c>
      <c r="L42" s="8">
        <v>1</v>
      </c>
      <c r="M42" s="12"/>
    </row>
    <row r="43" s="3" customFormat="1" spans="1:13">
      <c r="A43" s="8">
        <v>41</v>
      </c>
      <c r="B43" s="8" t="s">
        <v>70</v>
      </c>
      <c r="C43" s="8" t="s">
        <v>14</v>
      </c>
      <c r="D43" s="8" t="s">
        <v>69</v>
      </c>
      <c r="E43" s="8">
        <v>23020115002</v>
      </c>
      <c r="F43" s="8" t="s">
        <v>34</v>
      </c>
      <c r="G43" s="9">
        <v>57.9</v>
      </c>
      <c r="H43" s="10">
        <f>G:G*0.5</f>
        <v>28.95</v>
      </c>
      <c r="I43" s="8">
        <v>71.44</v>
      </c>
      <c r="J43" s="8">
        <f>I:I*0.5</f>
        <v>35.72</v>
      </c>
      <c r="K43" s="8">
        <f>H:H+J:J</f>
        <v>64.67</v>
      </c>
      <c r="L43" s="8">
        <v>2</v>
      </c>
      <c r="M43" s="13"/>
    </row>
    <row r="44" s="2" customFormat="1" spans="1:13">
      <c r="A44" s="8">
        <v>42</v>
      </c>
      <c r="B44" s="8" t="s">
        <v>71</v>
      </c>
      <c r="C44" s="8" t="s">
        <v>14</v>
      </c>
      <c r="D44" s="8" t="s">
        <v>69</v>
      </c>
      <c r="E44" s="8">
        <v>23020115008</v>
      </c>
      <c r="F44" s="8" t="s">
        <v>34</v>
      </c>
      <c r="G44" s="9">
        <v>44.3</v>
      </c>
      <c r="H44" s="10">
        <f>G:G*0.5</f>
        <v>22.15</v>
      </c>
      <c r="I44" s="8">
        <v>77.1</v>
      </c>
      <c r="J44" s="8">
        <f>I:I*0.5</f>
        <v>38.55</v>
      </c>
      <c r="K44" s="8">
        <f>H:H+J:J</f>
        <v>60.7</v>
      </c>
      <c r="L44" s="8">
        <v>3</v>
      </c>
      <c r="M44" s="12"/>
    </row>
    <row r="45" s="2" customFormat="1" spans="1:13">
      <c r="A45" s="8">
        <v>43</v>
      </c>
      <c r="B45" s="8" t="s">
        <v>72</v>
      </c>
      <c r="C45" s="8" t="s">
        <v>14</v>
      </c>
      <c r="D45" s="8" t="s">
        <v>69</v>
      </c>
      <c r="E45" s="8">
        <v>23020115003</v>
      </c>
      <c r="F45" s="8" t="s">
        <v>34</v>
      </c>
      <c r="G45" s="9">
        <v>48.6</v>
      </c>
      <c r="H45" s="10">
        <f>G:G*0.5</f>
        <v>24.3</v>
      </c>
      <c r="I45" s="8">
        <v>69.86</v>
      </c>
      <c r="J45" s="8">
        <f>I:I*0.5</f>
        <v>34.93</v>
      </c>
      <c r="K45" s="8">
        <f>H:H+J:J</f>
        <v>59.23</v>
      </c>
      <c r="L45" s="8">
        <v>4</v>
      </c>
      <c r="M45" s="12"/>
    </row>
    <row r="46" s="2" customFormat="1" spans="1:13">
      <c r="A46" s="8">
        <v>44</v>
      </c>
      <c r="B46" s="8" t="s">
        <v>73</v>
      </c>
      <c r="C46" s="8" t="s">
        <v>14</v>
      </c>
      <c r="D46" s="8" t="s">
        <v>69</v>
      </c>
      <c r="E46" s="8">
        <v>23020115006</v>
      </c>
      <c r="F46" s="8" t="s">
        <v>34</v>
      </c>
      <c r="G46" s="9">
        <v>52.7</v>
      </c>
      <c r="H46" s="10">
        <f>G:G*0.5</f>
        <v>26.35</v>
      </c>
      <c r="I46" s="8">
        <v>59.78</v>
      </c>
      <c r="J46" s="8">
        <f>I:I*0.5</f>
        <v>29.89</v>
      </c>
      <c r="K46" s="8">
        <f>H:H+J:J</f>
        <v>56.24</v>
      </c>
      <c r="L46" s="8">
        <v>5</v>
      </c>
      <c r="M46" s="12"/>
    </row>
    <row r="47" s="4" customFormat="1" spans="1:13">
      <c r="A47" s="8">
        <v>45</v>
      </c>
      <c r="B47" s="8" t="s">
        <v>74</v>
      </c>
      <c r="C47" s="8" t="s">
        <v>14</v>
      </c>
      <c r="D47" s="8" t="s">
        <v>69</v>
      </c>
      <c r="E47" s="8">
        <v>23020115007</v>
      </c>
      <c r="F47" s="8" t="s">
        <v>34</v>
      </c>
      <c r="G47" s="9">
        <v>48.1</v>
      </c>
      <c r="H47" s="10">
        <f>G:G*0.5</f>
        <v>24.05</v>
      </c>
      <c r="I47" s="8">
        <v>61.52</v>
      </c>
      <c r="J47" s="8">
        <f>I:I*0.5</f>
        <v>30.76</v>
      </c>
      <c r="K47" s="8">
        <f>H:H+J:J</f>
        <v>54.81</v>
      </c>
      <c r="L47" s="8">
        <v>6</v>
      </c>
      <c r="M47" s="14"/>
    </row>
    <row r="48" s="2" customFormat="1" spans="1:13">
      <c r="A48" s="8">
        <v>46</v>
      </c>
      <c r="B48" s="8" t="s">
        <v>75</v>
      </c>
      <c r="C48" s="8" t="s">
        <v>14</v>
      </c>
      <c r="D48" s="8" t="s">
        <v>76</v>
      </c>
      <c r="E48" s="8">
        <v>23020114008</v>
      </c>
      <c r="F48" s="8" t="s">
        <v>34</v>
      </c>
      <c r="G48" s="9">
        <v>55.8</v>
      </c>
      <c r="H48" s="10">
        <f>G:G*0.5</f>
        <v>27.9</v>
      </c>
      <c r="I48" s="8">
        <v>77.68</v>
      </c>
      <c r="J48" s="8">
        <f>I:I*0.5</f>
        <v>38.84</v>
      </c>
      <c r="K48" s="8">
        <f>H:H+J:J</f>
        <v>66.74</v>
      </c>
      <c r="L48" s="8">
        <v>1</v>
      </c>
      <c r="M48" s="12"/>
    </row>
    <row r="49" s="2" customFormat="1" spans="1:13">
      <c r="A49" s="8">
        <v>47</v>
      </c>
      <c r="B49" s="8" t="s">
        <v>77</v>
      </c>
      <c r="C49" s="8" t="s">
        <v>19</v>
      </c>
      <c r="D49" s="8" t="s">
        <v>76</v>
      </c>
      <c r="E49" s="8">
        <v>23020114009</v>
      </c>
      <c r="F49" s="8" t="s">
        <v>34</v>
      </c>
      <c r="G49" s="9">
        <v>53.5</v>
      </c>
      <c r="H49" s="10">
        <f>G:G*0.5</f>
        <v>26.75</v>
      </c>
      <c r="I49" s="8">
        <v>78.88</v>
      </c>
      <c r="J49" s="8">
        <f>I:I*0.5</f>
        <v>39.44</v>
      </c>
      <c r="K49" s="8">
        <f>H:H+J:J</f>
        <v>66.19</v>
      </c>
      <c r="L49" s="8">
        <v>2</v>
      </c>
      <c r="M49" s="12"/>
    </row>
    <row r="50" s="2" customFormat="1" spans="1:13">
      <c r="A50" s="8">
        <v>48</v>
      </c>
      <c r="B50" s="8" t="s">
        <v>78</v>
      </c>
      <c r="C50" s="8" t="s">
        <v>14</v>
      </c>
      <c r="D50" s="8" t="s">
        <v>76</v>
      </c>
      <c r="E50" s="8">
        <v>23020114005</v>
      </c>
      <c r="F50" s="8" t="s">
        <v>34</v>
      </c>
      <c r="G50" s="9">
        <v>56.8</v>
      </c>
      <c r="H50" s="10">
        <f>G:G*0.5</f>
        <v>28.4</v>
      </c>
      <c r="I50" s="8">
        <v>75.36</v>
      </c>
      <c r="J50" s="8">
        <f>I:I*0.5</f>
        <v>37.68</v>
      </c>
      <c r="K50" s="8">
        <f>H:H+J:J</f>
        <v>66.08</v>
      </c>
      <c r="L50" s="8">
        <v>3</v>
      </c>
      <c r="M50" s="12"/>
    </row>
    <row r="51" s="3" customFormat="1" spans="1:13">
      <c r="A51" s="8">
        <v>49</v>
      </c>
      <c r="B51" s="8" t="s">
        <v>79</v>
      </c>
      <c r="C51" s="8" t="s">
        <v>19</v>
      </c>
      <c r="D51" s="8" t="s">
        <v>76</v>
      </c>
      <c r="E51" s="8">
        <v>23020114004</v>
      </c>
      <c r="F51" s="8" t="s">
        <v>34</v>
      </c>
      <c r="G51" s="9">
        <v>52.1</v>
      </c>
      <c r="H51" s="10">
        <f>G:G*0.5</f>
        <v>26.05</v>
      </c>
      <c r="I51" s="8">
        <v>77.04</v>
      </c>
      <c r="J51" s="8">
        <f>I:I*0.5</f>
        <v>38.52</v>
      </c>
      <c r="K51" s="8">
        <f>H:H+J:J</f>
        <v>64.57</v>
      </c>
      <c r="L51" s="8">
        <v>4</v>
      </c>
      <c r="M51" s="13"/>
    </row>
    <row r="52" s="2" customFormat="1" spans="1:13">
      <c r="A52" s="8">
        <v>50</v>
      </c>
      <c r="B52" s="8" t="s">
        <v>80</v>
      </c>
      <c r="C52" s="8" t="s">
        <v>19</v>
      </c>
      <c r="D52" s="8" t="s">
        <v>76</v>
      </c>
      <c r="E52" s="8">
        <v>23020114001</v>
      </c>
      <c r="F52" s="8" t="s">
        <v>34</v>
      </c>
      <c r="G52" s="9">
        <v>54.1</v>
      </c>
      <c r="H52" s="10">
        <f>G:G*0.5</f>
        <v>27.05</v>
      </c>
      <c r="I52" s="8">
        <v>71.84</v>
      </c>
      <c r="J52" s="8">
        <f>I:I*0.5</f>
        <v>35.92</v>
      </c>
      <c r="K52" s="8">
        <f>H:H+J:J</f>
        <v>62.97</v>
      </c>
      <c r="L52" s="8">
        <v>5</v>
      </c>
      <c r="M52" s="12"/>
    </row>
    <row r="53" s="4" customFormat="1" spans="1:13">
      <c r="A53" s="8">
        <v>51</v>
      </c>
      <c r="B53" s="8" t="s">
        <v>81</v>
      </c>
      <c r="C53" s="8" t="s">
        <v>19</v>
      </c>
      <c r="D53" s="8" t="s">
        <v>76</v>
      </c>
      <c r="E53" s="8">
        <v>23020114003</v>
      </c>
      <c r="F53" s="8" t="s">
        <v>34</v>
      </c>
      <c r="G53" s="9">
        <v>49.7</v>
      </c>
      <c r="H53" s="10">
        <f>G:G*0.5</f>
        <v>24.85</v>
      </c>
      <c r="I53" s="8">
        <v>73.2</v>
      </c>
      <c r="J53" s="8">
        <f>I:I*0.5</f>
        <v>36.6</v>
      </c>
      <c r="K53" s="8">
        <f>H:H+J:J</f>
        <v>61.45</v>
      </c>
      <c r="L53" s="8">
        <v>6</v>
      </c>
      <c r="M53" s="14"/>
    </row>
    <row r="54" s="2" customFormat="1" spans="1:13">
      <c r="A54" s="8">
        <v>52</v>
      </c>
      <c r="B54" s="8" t="s">
        <v>82</v>
      </c>
      <c r="C54" s="8" t="s">
        <v>14</v>
      </c>
      <c r="D54" s="8" t="s">
        <v>83</v>
      </c>
      <c r="E54" s="8">
        <v>23020104081</v>
      </c>
      <c r="F54" s="8" t="s">
        <v>84</v>
      </c>
      <c r="G54" s="9">
        <v>60.2</v>
      </c>
      <c r="H54" s="10">
        <f>G:G*0.5</f>
        <v>30.1</v>
      </c>
      <c r="I54" s="8">
        <v>81.32</v>
      </c>
      <c r="J54" s="8">
        <f>I:I*0.5</f>
        <v>40.66</v>
      </c>
      <c r="K54" s="8">
        <f>H:H+J:J</f>
        <v>70.76</v>
      </c>
      <c r="L54" s="8">
        <v>1</v>
      </c>
      <c r="M54" s="12"/>
    </row>
    <row r="55" s="2" customFormat="1" spans="1:13">
      <c r="A55" s="8">
        <v>53</v>
      </c>
      <c r="B55" s="8" t="s">
        <v>85</v>
      </c>
      <c r="C55" s="8" t="s">
        <v>14</v>
      </c>
      <c r="D55" s="8" t="s">
        <v>83</v>
      </c>
      <c r="E55" s="8">
        <v>23020104058</v>
      </c>
      <c r="F55" s="8" t="s">
        <v>84</v>
      </c>
      <c r="G55" s="9">
        <v>62.9</v>
      </c>
      <c r="H55" s="10">
        <f>G:G*0.5</f>
        <v>31.45</v>
      </c>
      <c r="I55" s="8">
        <v>74.72</v>
      </c>
      <c r="J55" s="8">
        <f>I:I*0.5</f>
        <v>37.36</v>
      </c>
      <c r="K55" s="8">
        <f>H:H+J:J</f>
        <v>68.81</v>
      </c>
      <c r="L55" s="8">
        <v>2</v>
      </c>
      <c r="M55" s="12"/>
    </row>
    <row r="56" s="2" customFormat="1" spans="1:13">
      <c r="A56" s="8">
        <v>54</v>
      </c>
      <c r="B56" s="8" t="s">
        <v>86</v>
      </c>
      <c r="C56" s="8" t="s">
        <v>19</v>
      </c>
      <c r="D56" s="8" t="s">
        <v>83</v>
      </c>
      <c r="E56" s="8">
        <v>23020104064</v>
      </c>
      <c r="F56" s="8" t="s">
        <v>84</v>
      </c>
      <c r="G56" s="9">
        <v>61.7</v>
      </c>
      <c r="H56" s="10">
        <f>G:G*0.5</f>
        <v>30.85</v>
      </c>
      <c r="I56" s="8">
        <v>69.44</v>
      </c>
      <c r="J56" s="8">
        <f>I:I*0.5</f>
        <v>34.72</v>
      </c>
      <c r="K56" s="8">
        <f>H:H+J:J</f>
        <v>65.57</v>
      </c>
      <c r="L56" s="8">
        <v>3</v>
      </c>
      <c r="M56" s="12"/>
    </row>
    <row r="57" s="2" customFormat="1" spans="1:13">
      <c r="A57" s="8">
        <v>55</v>
      </c>
      <c r="B57" s="8" t="s">
        <v>87</v>
      </c>
      <c r="C57" s="8" t="s">
        <v>14</v>
      </c>
      <c r="D57" s="8" t="s">
        <v>88</v>
      </c>
      <c r="E57" s="8">
        <v>23020108002</v>
      </c>
      <c r="F57" s="8" t="s">
        <v>58</v>
      </c>
      <c r="G57" s="9">
        <v>67.1</v>
      </c>
      <c r="H57" s="10">
        <f>G:G*0.5</f>
        <v>33.55</v>
      </c>
      <c r="I57" s="8">
        <v>76.04</v>
      </c>
      <c r="J57" s="8">
        <f>I:I*0.5</f>
        <v>38.02</v>
      </c>
      <c r="K57" s="8">
        <f>H:H+J:J</f>
        <v>71.57</v>
      </c>
      <c r="L57" s="8">
        <v>1</v>
      </c>
      <c r="M57" s="12"/>
    </row>
    <row r="58" s="2" customFormat="1" spans="1:13">
      <c r="A58" s="8">
        <v>56</v>
      </c>
      <c r="B58" s="8" t="s">
        <v>89</v>
      </c>
      <c r="C58" s="8" t="s">
        <v>14</v>
      </c>
      <c r="D58" s="8" t="s">
        <v>88</v>
      </c>
      <c r="E58" s="8">
        <v>23020108001</v>
      </c>
      <c r="F58" s="8" t="s">
        <v>58</v>
      </c>
      <c r="G58" s="9">
        <v>40.7</v>
      </c>
      <c r="H58" s="10">
        <f>G:G*0.5</f>
        <v>20.35</v>
      </c>
      <c r="I58" s="8">
        <v>49.12</v>
      </c>
      <c r="J58" s="8">
        <f>I:I*0.5</f>
        <v>24.56</v>
      </c>
      <c r="K58" s="8">
        <f>H:H+J:J</f>
        <v>44.91</v>
      </c>
      <c r="L58" s="8">
        <v>2</v>
      </c>
      <c r="M58" s="12"/>
    </row>
    <row r="59" s="2" customFormat="1" spans="1:13">
      <c r="A59" s="8">
        <v>57</v>
      </c>
      <c r="B59" s="8" t="s">
        <v>90</v>
      </c>
      <c r="C59" s="8" t="s">
        <v>14</v>
      </c>
      <c r="D59" s="8" t="s">
        <v>91</v>
      </c>
      <c r="E59" s="8">
        <v>23020105005</v>
      </c>
      <c r="F59" s="8" t="s">
        <v>34</v>
      </c>
      <c r="G59" s="9">
        <v>60</v>
      </c>
      <c r="H59" s="10">
        <f>G:G*0.5</f>
        <v>30</v>
      </c>
      <c r="I59" s="8">
        <v>72.64</v>
      </c>
      <c r="J59" s="8">
        <f>I:I*0.5</f>
        <v>36.32</v>
      </c>
      <c r="K59" s="8">
        <f>H:H+J:J</f>
        <v>66.32</v>
      </c>
      <c r="L59" s="8">
        <v>1</v>
      </c>
      <c r="M59" s="12"/>
    </row>
    <row r="60" s="2" customFormat="1" spans="1:13">
      <c r="A60" s="8">
        <v>58</v>
      </c>
      <c r="B60" s="8" t="s">
        <v>92</v>
      </c>
      <c r="C60" s="8" t="s">
        <v>19</v>
      </c>
      <c r="D60" s="8" t="s">
        <v>91</v>
      </c>
      <c r="E60" s="8">
        <v>23020105008</v>
      </c>
      <c r="F60" s="8" t="s">
        <v>34</v>
      </c>
      <c r="G60" s="9">
        <v>61.1</v>
      </c>
      <c r="H60" s="10">
        <f>G:G*0.5</f>
        <v>30.55</v>
      </c>
      <c r="I60" s="8">
        <v>66.5</v>
      </c>
      <c r="J60" s="8">
        <f>I:I*0.5</f>
        <v>33.25</v>
      </c>
      <c r="K60" s="8">
        <f>H:H+J:J</f>
        <v>63.8</v>
      </c>
      <c r="L60" s="8">
        <v>2</v>
      </c>
      <c r="M60" s="12"/>
    </row>
    <row r="61" s="2" customFormat="1" spans="1:13">
      <c r="A61" s="8">
        <v>59</v>
      </c>
      <c r="B61" s="8" t="s">
        <v>93</v>
      </c>
      <c r="C61" s="8" t="s">
        <v>14</v>
      </c>
      <c r="D61" s="8" t="s">
        <v>91</v>
      </c>
      <c r="E61" s="8">
        <v>23020105006</v>
      </c>
      <c r="F61" s="8" t="s">
        <v>34</v>
      </c>
      <c r="G61" s="9">
        <v>47.7</v>
      </c>
      <c r="H61" s="10">
        <f>G:G*0.5</f>
        <v>23.85</v>
      </c>
      <c r="I61" s="8">
        <v>56.6</v>
      </c>
      <c r="J61" s="8">
        <f>I:I*0.5</f>
        <v>28.3</v>
      </c>
      <c r="K61" s="8">
        <f>H:H+J:J</f>
        <v>52.15</v>
      </c>
      <c r="L61" s="8">
        <v>3</v>
      </c>
      <c r="M61" s="12"/>
    </row>
    <row r="62" s="2" customFormat="1" spans="1:13">
      <c r="A62" s="8">
        <v>60</v>
      </c>
      <c r="B62" s="8" t="s">
        <v>94</v>
      </c>
      <c r="C62" s="8" t="s">
        <v>14</v>
      </c>
      <c r="D62" s="8" t="s">
        <v>91</v>
      </c>
      <c r="E62" s="8">
        <v>23020105002</v>
      </c>
      <c r="F62" s="8" t="s">
        <v>34</v>
      </c>
      <c r="G62" s="9">
        <v>48</v>
      </c>
      <c r="H62" s="10">
        <f>G:G*0.5</f>
        <v>24</v>
      </c>
      <c r="I62" s="8">
        <v>0.8</v>
      </c>
      <c r="J62" s="8">
        <f>I:I*0.5</f>
        <v>0.4</v>
      </c>
      <c r="K62" s="8">
        <f>H:H+J:J</f>
        <v>24.4</v>
      </c>
      <c r="L62" s="8">
        <v>4</v>
      </c>
      <c r="M62" s="12"/>
    </row>
    <row r="63" s="2" customFormat="1" spans="1:13">
      <c r="A63" s="8">
        <v>61</v>
      </c>
      <c r="B63" s="8" t="s">
        <v>95</v>
      </c>
      <c r="C63" s="8" t="s">
        <v>14</v>
      </c>
      <c r="D63" s="8" t="s">
        <v>96</v>
      </c>
      <c r="E63" s="8">
        <v>23020107003</v>
      </c>
      <c r="F63" s="8" t="s">
        <v>34</v>
      </c>
      <c r="G63" s="9">
        <v>54.1</v>
      </c>
      <c r="H63" s="10">
        <f>G:G*0.5</f>
        <v>27.05</v>
      </c>
      <c r="I63" s="8">
        <v>66.88</v>
      </c>
      <c r="J63" s="8">
        <f>I:I*0.5</f>
        <v>33.44</v>
      </c>
      <c r="K63" s="8">
        <f>H:H+J:J</f>
        <v>60.49</v>
      </c>
      <c r="L63" s="8">
        <v>1</v>
      </c>
      <c r="M63" s="12"/>
    </row>
    <row r="64" s="2" customFormat="1" spans="1:13">
      <c r="A64" s="8">
        <v>62</v>
      </c>
      <c r="B64" s="8" t="s">
        <v>97</v>
      </c>
      <c r="C64" s="8" t="s">
        <v>14</v>
      </c>
      <c r="D64" s="8" t="s">
        <v>96</v>
      </c>
      <c r="E64" s="8">
        <v>23020107002</v>
      </c>
      <c r="F64" s="8" t="s">
        <v>34</v>
      </c>
      <c r="G64" s="9">
        <v>53.3</v>
      </c>
      <c r="H64" s="10">
        <f>G:G*0.5</f>
        <v>26.65</v>
      </c>
      <c r="I64" s="8">
        <v>50.2</v>
      </c>
      <c r="J64" s="8">
        <f>I:I*0.5</f>
        <v>25.1</v>
      </c>
      <c r="K64" s="8">
        <f>H:H+J:J</f>
        <v>51.75</v>
      </c>
      <c r="L64" s="8">
        <v>2</v>
      </c>
      <c r="M64" s="12"/>
    </row>
    <row r="65" s="2" customFormat="1" spans="1:13">
      <c r="A65" s="8">
        <v>63</v>
      </c>
      <c r="B65" s="8" t="s">
        <v>98</v>
      </c>
      <c r="C65" s="8" t="s">
        <v>14</v>
      </c>
      <c r="D65" s="8" t="s">
        <v>99</v>
      </c>
      <c r="E65" s="8">
        <v>23020112001</v>
      </c>
      <c r="F65" s="8" t="s">
        <v>34</v>
      </c>
      <c r="G65" s="9">
        <v>67.5</v>
      </c>
      <c r="H65" s="10">
        <f>G:G*0.5</f>
        <v>33.75</v>
      </c>
      <c r="I65" s="8">
        <v>72.44</v>
      </c>
      <c r="J65" s="8">
        <f>I:I*0.5</f>
        <v>36.22</v>
      </c>
      <c r="K65" s="8">
        <f>H:H+J:J</f>
        <v>69.97</v>
      </c>
      <c r="L65" s="8">
        <v>1</v>
      </c>
      <c r="M65" s="12"/>
    </row>
    <row r="66" s="2" customFormat="1" spans="1:13">
      <c r="A66" s="8">
        <v>64</v>
      </c>
      <c r="B66" s="8" t="s">
        <v>100</v>
      </c>
      <c r="C66" s="8" t="s">
        <v>19</v>
      </c>
      <c r="D66" s="8" t="s">
        <v>99</v>
      </c>
      <c r="E66" s="8">
        <v>23020112009</v>
      </c>
      <c r="F66" s="8" t="s">
        <v>34</v>
      </c>
      <c r="G66" s="9">
        <v>58.1</v>
      </c>
      <c r="H66" s="10">
        <f>G:G*0.5</f>
        <v>29.05</v>
      </c>
      <c r="I66" s="8">
        <v>72.96</v>
      </c>
      <c r="J66" s="8">
        <f>I:I*0.5</f>
        <v>36.48</v>
      </c>
      <c r="K66" s="8">
        <f>H:H+J:J</f>
        <v>65.53</v>
      </c>
      <c r="L66" s="8">
        <v>2</v>
      </c>
      <c r="M66" s="12"/>
    </row>
    <row r="67" s="2" customFormat="1" spans="1:13">
      <c r="A67" s="8">
        <v>65</v>
      </c>
      <c r="B67" s="8" t="s">
        <v>101</v>
      </c>
      <c r="C67" s="8" t="s">
        <v>19</v>
      </c>
      <c r="D67" s="8" t="s">
        <v>99</v>
      </c>
      <c r="E67" s="8">
        <v>23020112010</v>
      </c>
      <c r="F67" s="8" t="s">
        <v>34</v>
      </c>
      <c r="G67" s="9">
        <v>51</v>
      </c>
      <c r="H67" s="10">
        <f>G:G*0.5</f>
        <v>25.5</v>
      </c>
      <c r="I67" s="9">
        <v>78.8</v>
      </c>
      <c r="J67" s="8">
        <f>I:I*0.5</f>
        <v>39.4</v>
      </c>
      <c r="K67" s="8">
        <f>H:H+J:J</f>
        <v>64.9</v>
      </c>
      <c r="L67" s="8">
        <v>3</v>
      </c>
      <c r="M67" s="12"/>
    </row>
    <row r="68" s="2" customFormat="1" spans="1:13">
      <c r="A68" s="8">
        <v>66</v>
      </c>
      <c r="B68" s="8" t="s">
        <v>102</v>
      </c>
      <c r="C68" s="8" t="s">
        <v>14</v>
      </c>
      <c r="D68" s="8" t="s">
        <v>99</v>
      </c>
      <c r="E68" s="8">
        <v>23020112021</v>
      </c>
      <c r="F68" s="8" t="s">
        <v>34</v>
      </c>
      <c r="G68" s="9">
        <v>51.6</v>
      </c>
      <c r="H68" s="10">
        <f>G:G*0.5</f>
        <v>25.8</v>
      </c>
      <c r="I68" s="8">
        <v>76.52</v>
      </c>
      <c r="J68" s="8">
        <f>I:I*0.5</f>
        <v>38.26</v>
      </c>
      <c r="K68" s="8">
        <f>H:H+J:J</f>
        <v>64.06</v>
      </c>
      <c r="L68" s="8">
        <v>4</v>
      </c>
      <c r="M68" s="12"/>
    </row>
    <row r="69" s="2" customFormat="1" spans="1:13">
      <c r="A69" s="8">
        <v>67</v>
      </c>
      <c r="B69" s="8" t="s">
        <v>103</v>
      </c>
      <c r="C69" s="8" t="s">
        <v>14</v>
      </c>
      <c r="D69" s="8" t="s">
        <v>99</v>
      </c>
      <c r="E69" s="8">
        <v>23020112019</v>
      </c>
      <c r="F69" s="8" t="s">
        <v>34</v>
      </c>
      <c r="G69" s="9">
        <v>50.9</v>
      </c>
      <c r="H69" s="10">
        <f>G:G*0.5</f>
        <v>25.45</v>
      </c>
      <c r="I69" s="8">
        <v>70.08</v>
      </c>
      <c r="J69" s="8">
        <f>I:I*0.5</f>
        <v>35.04</v>
      </c>
      <c r="K69" s="8">
        <f>H:H+J:J</f>
        <v>60.49</v>
      </c>
      <c r="L69" s="8">
        <v>5</v>
      </c>
      <c r="M69" s="12"/>
    </row>
    <row r="70" s="2" customFormat="1" spans="1:13">
      <c r="A70" s="8">
        <v>68</v>
      </c>
      <c r="B70" s="8" t="s">
        <v>104</v>
      </c>
      <c r="C70" s="8" t="s">
        <v>19</v>
      </c>
      <c r="D70" s="8" t="s">
        <v>99</v>
      </c>
      <c r="E70" s="8">
        <v>23020112012</v>
      </c>
      <c r="F70" s="8" t="s">
        <v>34</v>
      </c>
      <c r="G70" s="9">
        <v>44.9</v>
      </c>
      <c r="H70" s="10">
        <f>G:G*0.5</f>
        <v>22.45</v>
      </c>
      <c r="I70" s="8">
        <v>74.14</v>
      </c>
      <c r="J70" s="8">
        <f>I:I*0.5</f>
        <v>37.07</v>
      </c>
      <c r="K70" s="8">
        <f>H:H+J:J</f>
        <v>59.52</v>
      </c>
      <c r="L70" s="8">
        <v>6</v>
      </c>
      <c r="M70" s="12"/>
    </row>
    <row r="71" s="4" customFormat="1" spans="1:13">
      <c r="A71" s="8">
        <v>69</v>
      </c>
      <c r="B71" s="8" t="s">
        <v>105</v>
      </c>
      <c r="C71" s="8" t="s">
        <v>14</v>
      </c>
      <c r="D71" s="8" t="s">
        <v>99</v>
      </c>
      <c r="E71" s="8">
        <v>23020112018</v>
      </c>
      <c r="F71" s="8" t="s">
        <v>34</v>
      </c>
      <c r="G71" s="9">
        <v>54.3</v>
      </c>
      <c r="H71" s="10">
        <f>G:G*0.5</f>
        <v>27.15</v>
      </c>
      <c r="I71" s="8">
        <v>62.78</v>
      </c>
      <c r="J71" s="8">
        <f>I:I*0.5</f>
        <v>31.39</v>
      </c>
      <c r="K71" s="8">
        <f>H:H+J:J</f>
        <v>58.54</v>
      </c>
      <c r="L71" s="8">
        <v>7</v>
      </c>
      <c r="M71" s="14"/>
    </row>
    <row r="72" s="2" customFormat="1" spans="1:13">
      <c r="A72" s="8">
        <v>70</v>
      </c>
      <c r="B72" s="8" t="s">
        <v>106</v>
      </c>
      <c r="C72" s="8" t="s">
        <v>19</v>
      </c>
      <c r="D72" s="8" t="s">
        <v>107</v>
      </c>
      <c r="E72" s="8">
        <v>23020101016</v>
      </c>
      <c r="F72" s="8" t="s">
        <v>84</v>
      </c>
      <c r="G72" s="9">
        <v>59</v>
      </c>
      <c r="H72" s="10">
        <f>G:G*0.5</f>
        <v>29.5</v>
      </c>
      <c r="I72" s="8">
        <v>75.68</v>
      </c>
      <c r="J72" s="8">
        <f>I:I*0.5</f>
        <v>37.84</v>
      </c>
      <c r="K72" s="8">
        <f>H:H+J:J</f>
        <v>67.34</v>
      </c>
      <c r="L72" s="8">
        <v>1</v>
      </c>
      <c r="M72" s="12"/>
    </row>
    <row r="73" s="2" customFormat="1" spans="1:13">
      <c r="A73" s="8">
        <v>71</v>
      </c>
      <c r="B73" s="8" t="s">
        <v>108</v>
      </c>
      <c r="C73" s="8" t="s">
        <v>14</v>
      </c>
      <c r="D73" s="8" t="s">
        <v>107</v>
      </c>
      <c r="E73" s="8">
        <v>23020101007</v>
      </c>
      <c r="F73" s="8" t="s">
        <v>84</v>
      </c>
      <c r="G73" s="9">
        <v>56.3</v>
      </c>
      <c r="H73" s="10">
        <f>G:G*0.5</f>
        <v>28.15</v>
      </c>
      <c r="I73" s="8">
        <v>77.68</v>
      </c>
      <c r="J73" s="8">
        <f>I:I*0.5</f>
        <v>38.84</v>
      </c>
      <c r="K73" s="8">
        <f>H:H+J:J</f>
        <v>66.99</v>
      </c>
      <c r="L73" s="8">
        <v>2</v>
      </c>
      <c r="M73" s="12"/>
    </row>
    <row r="74" s="2" customFormat="1" spans="1:13">
      <c r="A74" s="8">
        <v>72</v>
      </c>
      <c r="B74" s="8" t="s">
        <v>109</v>
      </c>
      <c r="C74" s="8" t="s">
        <v>14</v>
      </c>
      <c r="D74" s="8" t="s">
        <v>107</v>
      </c>
      <c r="E74" s="8">
        <v>23020101014</v>
      </c>
      <c r="F74" s="8" t="s">
        <v>84</v>
      </c>
      <c r="G74" s="9">
        <v>54.7</v>
      </c>
      <c r="H74" s="10">
        <f>G:G*0.5</f>
        <v>27.35</v>
      </c>
      <c r="I74" s="8">
        <v>75.1</v>
      </c>
      <c r="J74" s="8">
        <f>I:I*0.5</f>
        <v>37.55</v>
      </c>
      <c r="K74" s="8">
        <f>H:H+J:J</f>
        <v>64.9</v>
      </c>
      <c r="L74" s="8">
        <v>3</v>
      </c>
      <c r="M74" s="12"/>
    </row>
    <row r="75" s="2" customFormat="1" spans="1:13">
      <c r="A75" s="8">
        <v>73</v>
      </c>
      <c r="B75" s="8" t="s">
        <v>110</v>
      </c>
      <c r="C75" s="8" t="s">
        <v>19</v>
      </c>
      <c r="D75" s="8" t="s">
        <v>111</v>
      </c>
      <c r="E75" s="8">
        <v>23020111116</v>
      </c>
      <c r="F75" s="8" t="s">
        <v>16</v>
      </c>
      <c r="G75" s="9">
        <v>64.6</v>
      </c>
      <c r="H75" s="10">
        <f>G:G*0.5</f>
        <v>32.3</v>
      </c>
      <c r="I75" s="8">
        <v>79.02</v>
      </c>
      <c r="J75" s="8">
        <f>I:I*0.5</f>
        <v>39.51</v>
      </c>
      <c r="K75" s="8">
        <f>H:H+J:J</f>
        <v>71.81</v>
      </c>
      <c r="L75" s="8">
        <v>1</v>
      </c>
      <c r="M75" s="12"/>
    </row>
    <row r="76" s="2" customFormat="1" spans="1:13">
      <c r="A76" s="8">
        <v>74</v>
      </c>
      <c r="B76" s="8" t="s">
        <v>112</v>
      </c>
      <c r="C76" s="8" t="s">
        <v>19</v>
      </c>
      <c r="D76" s="8" t="s">
        <v>111</v>
      </c>
      <c r="E76" s="8">
        <v>23020111079</v>
      </c>
      <c r="F76" s="8" t="s">
        <v>16</v>
      </c>
      <c r="G76" s="9">
        <v>61.2</v>
      </c>
      <c r="H76" s="10">
        <f>G:G*0.5</f>
        <v>30.6</v>
      </c>
      <c r="I76" s="8">
        <v>81.94</v>
      </c>
      <c r="J76" s="8">
        <f>I:I*0.5</f>
        <v>40.97</v>
      </c>
      <c r="K76" s="8">
        <f>H:H+J:J</f>
        <v>71.57</v>
      </c>
      <c r="L76" s="8">
        <v>2</v>
      </c>
      <c r="M76" s="12"/>
    </row>
    <row r="77" s="2" customFormat="1" spans="1:13">
      <c r="A77" s="8">
        <v>75</v>
      </c>
      <c r="B77" s="8" t="s">
        <v>113</v>
      </c>
      <c r="C77" s="8" t="s">
        <v>14</v>
      </c>
      <c r="D77" s="8" t="s">
        <v>111</v>
      </c>
      <c r="E77" s="8">
        <v>23020111102</v>
      </c>
      <c r="F77" s="8" t="s">
        <v>16</v>
      </c>
      <c r="G77" s="9">
        <v>61</v>
      </c>
      <c r="H77" s="10">
        <f>G:G*0.5</f>
        <v>30.5</v>
      </c>
      <c r="I77" s="8">
        <v>80.2</v>
      </c>
      <c r="J77" s="8">
        <f>I:I*0.5</f>
        <v>40.1</v>
      </c>
      <c r="K77" s="8">
        <f>H:H+J:J</f>
        <v>70.6</v>
      </c>
      <c r="L77" s="8">
        <v>3</v>
      </c>
      <c r="M77" s="12"/>
    </row>
    <row r="78" s="2" customFormat="1" spans="1:13">
      <c r="A78" s="8">
        <v>76</v>
      </c>
      <c r="B78" s="8" t="s">
        <v>114</v>
      </c>
      <c r="C78" s="8" t="s">
        <v>14</v>
      </c>
      <c r="D78" s="8" t="s">
        <v>111</v>
      </c>
      <c r="E78" s="8">
        <v>23020111029</v>
      </c>
      <c r="F78" s="8" t="s">
        <v>16</v>
      </c>
      <c r="G78" s="9">
        <v>62.4</v>
      </c>
      <c r="H78" s="10">
        <f>G:G*0.5</f>
        <v>31.2</v>
      </c>
      <c r="I78" s="8">
        <v>75.46</v>
      </c>
      <c r="J78" s="8">
        <f>I:I*0.5</f>
        <v>37.73</v>
      </c>
      <c r="K78" s="8">
        <f>H:H+J:J</f>
        <v>68.93</v>
      </c>
      <c r="L78" s="8">
        <v>4</v>
      </c>
      <c r="M78" s="12"/>
    </row>
    <row r="79" s="2" customFormat="1" spans="1:13">
      <c r="A79" s="8">
        <v>77</v>
      </c>
      <c r="B79" s="8" t="s">
        <v>115</v>
      </c>
      <c r="C79" s="8" t="s">
        <v>14</v>
      </c>
      <c r="D79" s="8" t="s">
        <v>111</v>
      </c>
      <c r="E79" s="8">
        <v>23020111176</v>
      </c>
      <c r="F79" s="8" t="s">
        <v>16</v>
      </c>
      <c r="G79" s="9">
        <v>60.9</v>
      </c>
      <c r="H79" s="10">
        <f>G:G*0.5</f>
        <v>30.45</v>
      </c>
      <c r="I79" s="8">
        <v>74.72</v>
      </c>
      <c r="J79" s="8">
        <f>I:I*0.5</f>
        <v>37.36</v>
      </c>
      <c r="K79" s="8">
        <f>H:H+J:J</f>
        <v>67.81</v>
      </c>
      <c r="L79" s="8">
        <v>5</v>
      </c>
      <c r="M79" s="12"/>
    </row>
    <row r="80" s="2" customFormat="1" spans="1:13">
      <c r="A80" s="8">
        <v>78</v>
      </c>
      <c r="B80" s="8" t="s">
        <v>116</v>
      </c>
      <c r="C80" s="8" t="s">
        <v>14</v>
      </c>
      <c r="D80" s="8" t="s">
        <v>111</v>
      </c>
      <c r="E80" s="8">
        <v>23020111045</v>
      </c>
      <c r="F80" s="8" t="s">
        <v>16</v>
      </c>
      <c r="G80" s="9">
        <v>60.9</v>
      </c>
      <c r="H80" s="10">
        <f>G:G*0.5</f>
        <v>30.45</v>
      </c>
      <c r="I80" s="8">
        <v>72.58</v>
      </c>
      <c r="J80" s="8">
        <f>I:I*0.5</f>
        <v>36.29</v>
      </c>
      <c r="K80" s="8">
        <f>H:H+J:J</f>
        <v>66.74</v>
      </c>
      <c r="L80" s="8">
        <v>6</v>
      </c>
      <c r="M80" s="12"/>
    </row>
    <row r="81" s="2" customFormat="1" spans="1:13">
      <c r="A81" s="8">
        <v>79</v>
      </c>
      <c r="B81" s="8" t="s">
        <v>117</v>
      </c>
      <c r="C81" s="8" t="s">
        <v>14</v>
      </c>
      <c r="D81" s="8" t="s">
        <v>111</v>
      </c>
      <c r="E81" s="8">
        <v>23020111049</v>
      </c>
      <c r="F81" s="8" t="s">
        <v>16</v>
      </c>
      <c r="G81" s="9">
        <v>65.1</v>
      </c>
      <c r="H81" s="10">
        <f>G:G*0.5</f>
        <v>32.55</v>
      </c>
      <c r="I81" s="8">
        <v>58.92</v>
      </c>
      <c r="J81" s="8">
        <f>I:I*0.5</f>
        <v>29.46</v>
      </c>
      <c r="K81" s="8">
        <f>H:H+J:J</f>
        <v>62.01</v>
      </c>
      <c r="L81" s="8">
        <v>7</v>
      </c>
      <c r="M81" s="12"/>
    </row>
    <row r="82" s="2" customFormat="1" spans="1:13">
      <c r="A82" s="8">
        <v>80</v>
      </c>
      <c r="B82" s="8" t="s">
        <v>118</v>
      </c>
      <c r="C82" s="8" t="s">
        <v>19</v>
      </c>
      <c r="D82" s="8" t="s">
        <v>119</v>
      </c>
      <c r="E82" s="8">
        <v>23020102032</v>
      </c>
      <c r="F82" s="8" t="s">
        <v>120</v>
      </c>
      <c r="G82" s="9">
        <v>57.8</v>
      </c>
      <c r="H82" s="10">
        <f>G:G*0.5</f>
        <v>28.9</v>
      </c>
      <c r="I82" s="8">
        <v>80.44</v>
      </c>
      <c r="J82" s="8">
        <f>I:I*0.5</f>
        <v>40.22</v>
      </c>
      <c r="K82" s="8">
        <f>H:H+J:J</f>
        <v>69.12</v>
      </c>
      <c r="L82" s="8">
        <v>1</v>
      </c>
      <c r="M82" s="12"/>
    </row>
    <row r="83" s="2" customFormat="1" spans="1:13">
      <c r="A83" s="8">
        <v>81</v>
      </c>
      <c r="B83" s="8" t="s">
        <v>121</v>
      </c>
      <c r="C83" s="8" t="s">
        <v>19</v>
      </c>
      <c r="D83" s="8" t="s">
        <v>119</v>
      </c>
      <c r="E83" s="8">
        <v>23020102007</v>
      </c>
      <c r="F83" s="8" t="s">
        <v>120</v>
      </c>
      <c r="G83" s="9">
        <v>56.3</v>
      </c>
      <c r="H83" s="10">
        <f>G:G*0.5</f>
        <v>28.15</v>
      </c>
      <c r="I83" s="9">
        <v>81.3</v>
      </c>
      <c r="J83" s="8">
        <f>I:I*0.5</f>
        <v>40.65</v>
      </c>
      <c r="K83" s="8">
        <f>H:H+J:J</f>
        <v>68.8</v>
      </c>
      <c r="L83" s="8">
        <v>2</v>
      </c>
      <c r="M83" s="12"/>
    </row>
    <row r="84" s="2" customFormat="1" spans="1:13">
      <c r="A84" s="8">
        <v>82</v>
      </c>
      <c r="B84" s="8" t="s">
        <v>122</v>
      </c>
      <c r="C84" s="8" t="s">
        <v>14</v>
      </c>
      <c r="D84" s="8" t="s">
        <v>119</v>
      </c>
      <c r="E84" s="8">
        <v>23020102026</v>
      </c>
      <c r="F84" s="8" t="s">
        <v>120</v>
      </c>
      <c r="G84" s="9">
        <v>65.3</v>
      </c>
      <c r="H84" s="10">
        <f>G:G*0.5</f>
        <v>32.65</v>
      </c>
      <c r="I84" s="9">
        <v>71.6</v>
      </c>
      <c r="J84" s="8">
        <f>I:I*0.5</f>
        <v>35.8</v>
      </c>
      <c r="K84" s="8">
        <f>H:H+J:J</f>
        <v>68.45</v>
      </c>
      <c r="L84" s="8">
        <v>3</v>
      </c>
      <c r="M84" s="12"/>
    </row>
    <row r="85" s="2" customFormat="1" spans="1:13">
      <c r="A85" s="8">
        <v>83</v>
      </c>
      <c r="B85" s="8" t="s">
        <v>123</v>
      </c>
      <c r="C85" s="8" t="s">
        <v>19</v>
      </c>
      <c r="D85" s="8" t="s">
        <v>119</v>
      </c>
      <c r="E85" s="8">
        <v>23020102014</v>
      </c>
      <c r="F85" s="8" t="s">
        <v>120</v>
      </c>
      <c r="G85" s="9">
        <v>60.1</v>
      </c>
      <c r="H85" s="10">
        <f>G:G*0.5</f>
        <v>30.05</v>
      </c>
      <c r="I85" s="8">
        <v>76.6</v>
      </c>
      <c r="J85" s="8">
        <f>I:I*0.5</f>
        <v>38.3</v>
      </c>
      <c r="K85" s="8">
        <f>H:H+J:J</f>
        <v>68.35</v>
      </c>
      <c r="L85" s="8">
        <v>4</v>
      </c>
      <c r="M85" s="12"/>
    </row>
    <row r="86" s="2" customFormat="1" spans="1:13">
      <c r="A86" s="8">
        <v>84</v>
      </c>
      <c r="B86" s="8" t="s">
        <v>124</v>
      </c>
      <c r="C86" s="8" t="s">
        <v>19</v>
      </c>
      <c r="D86" s="8" t="s">
        <v>119</v>
      </c>
      <c r="E86" s="8">
        <v>23020102009</v>
      </c>
      <c r="F86" s="8" t="s">
        <v>120</v>
      </c>
      <c r="G86" s="9">
        <v>56.5</v>
      </c>
      <c r="H86" s="10">
        <f>G:G*0.5</f>
        <v>28.25</v>
      </c>
      <c r="I86" s="8">
        <v>74.52</v>
      </c>
      <c r="J86" s="8">
        <f>I:I*0.5</f>
        <v>37.26</v>
      </c>
      <c r="K86" s="8">
        <f>H:H+J:J</f>
        <v>65.51</v>
      </c>
      <c r="L86" s="8">
        <v>5</v>
      </c>
      <c r="M86" s="12"/>
    </row>
    <row r="87" s="2" customFormat="1" spans="1:13">
      <c r="A87" s="8">
        <v>85</v>
      </c>
      <c r="B87" s="8" t="s">
        <v>125</v>
      </c>
      <c r="C87" s="8" t="s">
        <v>19</v>
      </c>
      <c r="D87" s="8" t="s">
        <v>119</v>
      </c>
      <c r="E87" s="8">
        <v>23020102015</v>
      </c>
      <c r="F87" s="8" t="s">
        <v>120</v>
      </c>
      <c r="G87" s="9">
        <v>61.7</v>
      </c>
      <c r="H87" s="10">
        <f>G:G*0.5</f>
        <v>30.85</v>
      </c>
      <c r="I87" s="9">
        <v>69.2</v>
      </c>
      <c r="J87" s="8">
        <f>I:I*0.5</f>
        <v>34.6</v>
      </c>
      <c r="K87" s="8">
        <f>H:H+J:J</f>
        <v>65.45</v>
      </c>
      <c r="L87" s="8">
        <v>6</v>
      </c>
      <c r="M87" s="12"/>
    </row>
    <row r="88" s="2" customFormat="1" spans="1:13">
      <c r="A88" s="8">
        <v>86</v>
      </c>
      <c r="B88" s="8" t="s">
        <v>126</v>
      </c>
      <c r="C88" s="8" t="s">
        <v>19</v>
      </c>
      <c r="D88" s="8" t="s">
        <v>119</v>
      </c>
      <c r="E88" s="8">
        <v>23020102031</v>
      </c>
      <c r="F88" s="8" t="s">
        <v>120</v>
      </c>
      <c r="G88" s="9">
        <v>57.3</v>
      </c>
      <c r="H88" s="10">
        <f>G:G*0.5</f>
        <v>28.65</v>
      </c>
      <c r="I88" s="8">
        <v>71.4</v>
      </c>
      <c r="J88" s="8">
        <f>I:I*0.5</f>
        <v>35.7</v>
      </c>
      <c r="K88" s="8">
        <f>H:H+J:J</f>
        <v>64.35</v>
      </c>
      <c r="L88" s="8">
        <v>7</v>
      </c>
      <c r="M88" s="12"/>
    </row>
    <row r="89" s="2" customFormat="1" spans="1:13">
      <c r="A89" s="8">
        <v>87</v>
      </c>
      <c r="B89" s="8" t="s">
        <v>127</v>
      </c>
      <c r="C89" s="8" t="s">
        <v>19</v>
      </c>
      <c r="D89" s="8" t="s">
        <v>119</v>
      </c>
      <c r="E89" s="8">
        <v>23020102034</v>
      </c>
      <c r="F89" s="8" t="s">
        <v>120</v>
      </c>
      <c r="G89" s="9">
        <v>48.9</v>
      </c>
      <c r="H89" s="10">
        <f>G:G*0.5</f>
        <v>24.45</v>
      </c>
      <c r="I89" s="8">
        <v>71.04</v>
      </c>
      <c r="J89" s="8">
        <f>I:I*0.5</f>
        <v>35.52</v>
      </c>
      <c r="K89" s="8">
        <f>H:H+J:J</f>
        <v>59.97</v>
      </c>
      <c r="L89" s="8">
        <v>8</v>
      </c>
      <c r="M89" s="12"/>
    </row>
    <row r="90" s="2" customFormat="1" spans="1:13">
      <c r="A90" s="8">
        <v>88</v>
      </c>
      <c r="B90" s="8" t="s">
        <v>128</v>
      </c>
      <c r="C90" s="8" t="s">
        <v>14</v>
      </c>
      <c r="D90" s="8" t="s">
        <v>119</v>
      </c>
      <c r="E90" s="8">
        <v>23020102004</v>
      </c>
      <c r="F90" s="8" t="s">
        <v>120</v>
      </c>
      <c r="G90" s="9">
        <v>53.4</v>
      </c>
      <c r="H90" s="10">
        <f>G:G*0.5</f>
        <v>26.7</v>
      </c>
      <c r="I90" s="8">
        <v>61.26</v>
      </c>
      <c r="J90" s="8">
        <f>I:I*0.5</f>
        <v>30.63</v>
      </c>
      <c r="K90" s="8">
        <f>H:H+J:J</f>
        <v>57.33</v>
      </c>
      <c r="L90" s="8">
        <v>9</v>
      </c>
      <c r="M90" s="12"/>
    </row>
    <row r="91" s="2" customFormat="1" spans="1:13">
      <c r="A91" s="8">
        <v>89</v>
      </c>
      <c r="B91" s="8" t="s">
        <v>129</v>
      </c>
      <c r="C91" s="8" t="s">
        <v>14</v>
      </c>
      <c r="D91" s="8" t="s">
        <v>130</v>
      </c>
      <c r="E91" s="8">
        <v>23020118001</v>
      </c>
      <c r="F91" s="8" t="s">
        <v>34</v>
      </c>
      <c r="G91" s="9">
        <v>50.4</v>
      </c>
      <c r="H91" s="10">
        <f>G:G*0.5</f>
        <v>25.2</v>
      </c>
      <c r="I91" s="8">
        <v>64.42</v>
      </c>
      <c r="J91" s="8">
        <f>I:I*0.5</f>
        <v>32.21</v>
      </c>
      <c r="K91" s="8">
        <f>H:H+J:J</f>
        <v>57.41</v>
      </c>
      <c r="L91" s="8">
        <v>1</v>
      </c>
      <c r="M91" s="15"/>
    </row>
    <row r="92" s="2" customFormat="1" spans="1:13">
      <c r="A92" s="8">
        <v>90</v>
      </c>
      <c r="B92" s="8" t="s">
        <v>131</v>
      </c>
      <c r="C92" s="8" t="s">
        <v>19</v>
      </c>
      <c r="D92" s="8" t="s">
        <v>132</v>
      </c>
      <c r="E92" s="8">
        <v>23020119003</v>
      </c>
      <c r="F92" s="8" t="s">
        <v>16</v>
      </c>
      <c r="G92" s="9">
        <v>41.3</v>
      </c>
      <c r="H92" s="10">
        <f>G:G*0.5</f>
        <v>20.65</v>
      </c>
      <c r="I92" s="8">
        <v>75.96</v>
      </c>
      <c r="J92" s="8">
        <f>I:I*0.5</f>
        <v>37.98</v>
      </c>
      <c r="K92" s="8">
        <f>H:H+J:J</f>
        <v>58.63</v>
      </c>
      <c r="L92" s="8">
        <v>1</v>
      </c>
      <c r="M92" s="12"/>
    </row>
    <row r="93" s="2" customFormat="1" spans="1:13">
      <c r="A93" s="8">
        <v>91</v>
      </c>
      <c r="B93" s="8" t="s">
        <v>133</v>
      </c>
      <c r="C93" s="8" t="s">
        <v>14</v>
      </c>
      <c r="D93" s="8" t="s">
        <v>132</v>
      </c>
      <c r="E93" s="8">
        <v>23020119001</v>
      </c>
      <c r="F93" s="8" t="s">
        <v>16</v>
      </c>
      <c r="G93" s="9">
        <v>45.6</v>
      </c>
      <c r="H93" s="10">
        <f>G:G*0.5</f>
        <v>22.8</v>
      </c>
      <c r="I93" s="8">
        <v>68.26</v>
      </c>
      <c r="J93" s="8">
        <f>I:I*0.5</f>
        <v>34.13</v>
      </c>
      <c r="K93" s="8">
        <f>H:H+J:J</f>
        <v>56.93</v>
      </c>
      <c r="L93" s="8">
        <v>2</v>
      </c>
      <c r="M93" s="12"/>
    </row>
  </sheetData>
  <sortState ref="A3:M93">
    <sortCondition ref="K82" descending="1"/>
  </sortState>
  <mergeCells count="1">
    <mergeCell ref="A1:M1"/>
  </mergeCells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2023-07-24T09:31:00Z</dcterms:created>
  <dcterms:modified xsi:type="dcterms:W3CDTF">2023-08-02T01:13:47Z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2D60EF118CAE472AA1130E4F393D174E_13</vt:lpwstr>
  </property>
  <property fmtid="{D5CDD505-2E9C-101B-9397-08002B2CF9AE}" pid="3" name="KSOProductBuildVer">
    <vt:lpwstr>2052-11.1.0.14309</vt:lpwstr>
  </property>
</Properties>
</file>