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2024年项目制培训科百瑞" sheetId="2" r:id="rId1"/>
  </sheets>
  <externalReferences>
    <externalReference r:id="rId2"/>
  </externalReferences>
  <definedNames>
    <definedName name="_xlnm._FilterDatabase" localSheetId="0" hidden="1">'2024年项目制培训科百瑞'!$A$3:$N$150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<sst xmlns="http://schemas.openxmlformats.org/spreadsheetml/2006/main" count="1067" uniqueCount="466">
  <si>
    <t>峨边彝族自治县2024年四川省乐山市科百瑞新材料有限公司开展安全生产技能（项目制）培训学员补贴公示</t>
  </si>
  <si>
    <t>培训单位名称：</t>
  </si>
  <si>
    <t xml:space="preserve"> 四川省乐山市科百瑞新材料有限公司</t>
  </si>
  <si>
    <t>承训机构：乐山通汇职业技能培训学校有限公司</t>
  </si>
  <si>
    <t>培训专业：乐山市安全生产项目制培训</t>
  </si>
  <si>
    <t>培训地：点：</t>
  </si>
  <si>
    <t>四川省乐山市科百瑞新材料有限公司</t>
  </si>
  <si>
    <t>培训时间：2024年8月17日- 2024年11月25日</t>
  </si>
  <si>
    <t>序号</t>
  </si>
  <si>
    <t>姓名</t>
  </si>
  <si>
    <t>性别</t>
  </si>
  <si>
    <t>年龄</t>
  </si>
  <si>
    <t>文化程度</t>
  </si>
  <si>
    <t>身份证号</t>
  </si>
  <si>
    <t>家庭住址</t>
  </si>
  <si>
    <t>是否脱贫劳动力</t>
  </si>
  <si>
    <t>是否残疾人</t>
  </si>
  <si>
    <t>培训人员类别</t>
  </si>
  <si>
    <t>合格证编号或等级证编号</t>
  </si>
  <si>
    <t>培训补贴金额（元）</t>
  </si>
  <si>
    <t>补贴总金额（元）</t>
  </si>
  <si>
    <t>备注</t>
  </si>
  <si>
    <t>陈位枝</t>
  </si>
  <si>
    <t>女</t>
  </si>
  <si>
    <t>小学</t>
  </si>
  <si>
    <t>5111321****01192927</t>
  </si>
  <si>
    <t>四川省乐山市峨边县新林镇楠木村5组23号</t>
  </si>
  <si>
    <t>否</t>
  </si>
  <si>
    <t>企业职工</t>
  </si>
  <si>
    <t>杨国华</t>
  </si>
  <si>
    <t>初中</t>
  </si>
  <si>
    <t>513701****09134027</t>
  </si>
  <si>
    <t>四川省乐山市峨边县东风新城</t>
  </si>
  <si>
    <t>未完成</t>
  </si>
  <si>
    <t>陈素芳</t>
  </si>
  <si>
    <t>511132****10092927</t>
  </si>
  <si>
    <t>峨边县沙坪镇向阳路45号</t>
  </si>
  <si>
    <t>李玉琼</t>
  </si>
  <si>
    <t>511132****03054123</t>
  </si>
  <si>
    <t>四川省峨边彝族自治县平等乡关慈村4组</t>
  </si>
  <si>
    <t>吴永锋</t>
  </si>
  <si>
    <t>男</t>
  </si>
  <si>
    <t>高中</t>
  </si>
  <si>
    <t>511132****04012913</t>
  </si>
  <si>
    <t>峨边县新林镇楠木村十三组24号</t>
  </si>
  <si>
    <t>宋玉红</t>
  </si>
  <si>
    <t>大专</t>
  </si>
  <si>
    <t>511132****05072926</t>
  </si>
  <si>
    <t>峨边县大坪路141号</t>
  </si>
  <si>
    <t>是</t>
  </si>
  <si>
    <t>何贵芳</t>
  </si>
  <si>
    <t>511132****09181426</t>
  </si>
  <si>
    <t>四川省乐山市峨边县马嘶溪村1组</t>
  </si>
  <si>
    <t>王玉花</t>
  </si>
  <si>
    <t>511132****02262625</t>
  </si>
  <si>
    <t>峨边县沙坪镇蔬菜村1组</t>
  </si>
  <si>
    <t>倪敏</t>
  </si>
  <si>
    <t>中专</t>
  </si>
  <si>
    <t>511132****01060549</t>
  </si>
  <si>
    <t>四川省峨边彝族自治县滨河商城</t>
  </si>
  <si>
    <t>何庭强</t>
  </si>
  <si>
    <t>511111****10042110</t>
  </si>
  <si>
    <t>四川省乐山市沙湾区沙湾镇五七村组</t>
  </si>
  <si>
    <t>沙玛拉根</t>
  </si>
  <si>
    <t>511132****06205019</t>
  </si>
  <si>
    <t>四川省乐山市峨边县沙坪镇新声村2组</t>
  </si>
  <si>
    <t>陈树平</t>
  </si>
  <si>
    <t>511132****0919291X</t>
  </si>
  <si>
    <t>峨边县新林镇新林村2组</t>
  </si>
  <si>
    <t>吴杰</t>
  </si>
  <si>
    <t>511132****02162033</t>
  </si>
  <si>
    <t>四川省峨边县宜坪乡宜坪村6组19号</t>
  </si>
  <si>
    <t>赵清伟</t>
  </si>
  <si>
    <t>511132****02022616</t>
  </si>
  <si>
    <t>四川省峨边县沙坪镇月包村一组</t>
  </si>
  <si>
    <t>樊忠成</t>
  </si>
  <si>
    <t>511132****08153510</t>
  </si>
  <si>
    <t>四川省峨边县共和乡赵山村4组20号</t>
  </si>
  <si>
    <t>骆明忠</t>
  </si>
  <si>
    <t>511132****05172615</t>
  </si>
  <si>
    <t>四川省乐山市峨边县沙坪镇六丰村五组</t>
  </si>
  <si>
    <t>周军</t>
  </si>
  <si>
    <t>511124****03291937</t>
  </si>
  <si>
    <t>峨边县沙坪镇红星村3组</t>
  </si>
  <si>
    <t>丁忠华</t>
  </si>
  <si>
    <t>511132****10242018</t>
  </si>
  <si>
    <t>峨边东风新城二期3单元3-2号</t>
  </si>
  <si>
    <t>樊廷建</t>
  </si>
  <si>
    <t>511132****11303516</t>
  </si>
  <si>
    <t>四川省峨边县共和乡赵山村4组42号</t>
  </si>
  <si>
    <t>周进</t>
  </si>
  <si>
    <t>511132****02012312</t>
  </si>
  <si>
    <t>四川省峨边县毛坪镇恒星村9组16号</t>
  </si>
  <si>
    <t>廖  勇</t>
  </si>
  <si>
    <t>511132****09121414</t>
  </si>
  <si>
    <t>四川省峨边县红花乡南家沟村六组5号</t>
  </si>
  <si>
    <t>骆明辉</t>
  </si>
  <si>
    <t>511132****05132631</t>
  </si>
  <si>
    <t>峨边县沙坪镇六丰村5组</t>
  </si>
  <si>
    <t>丁华</t>
  </si>
  <si>
    <t>511132****1209173X</t>
  </si>
  <si>
    <t>四川省峨边彝族自治县杨村乡四坪村6组14号</t>
  </si>
  <si>
    <t>干洛木布</t>
  </si>
  <si>
    <t>511132****12252917</t>
  </si>
  <si>
    <t>四川省峨边彝族自治县新林镇九龙村4组40号附1号</t>
  </si>
  <si>
    <t>沙玛阿千</t>
  </si>
  <si>
    <t>511132****05081019</t>
  </si>
  <si>
    <t>四川省乐山市峨边县沙坪镇新声村10组</t>
  </si>
  <si>
    <t>陈刚</t>
  </si>
  <si>
    <t>511113****07160311</t>
  </si>
  <si>
    <t>四川省乐山市金口河区和平乡罗回村4组</t>
  </si>
  <si>
    <t>张全军</t>
  </si>
  <si>
    <t>511132****09223815</t>
  </si>
  <si>
    <t>峨边彝族自治县新场乡新凤村二组</t>
  </si>
  <si>
    <t>赵朝江</t>
  </si>
  <si>
    <t>511132****12303513</t>
  </si>
  <si>
    <t>四川省乐山市峨边县沙坪镇万游村6组</t>
  </si>
  <si>
    <t>王彬</t>
  </si>
  <si>
    <t>511132****01192012</t>
  </si>
  <si>
    <t>四川省乐山市峨边县宜坪乡庙岗村柒树坪3组</t>
  </si>
  <si>
    <t>罗中清</t>
  </si>
  <si>
    <t>511132****05112337</t>
  </si>
  <si>
    <t>峨边县新村路331号食品公司3幢1楼1号</t>
  </si>
  <si>
    <t>张科红</t>
  </si>
  <si>
    <t>511113****0524031X</t>
  </si>
  <si>
    <t>四川省乐山市金口河区和平乡桠溪村6组17号</t>
  </si>
  <si>
    <t>吴方志</t>
  </si>
  <si>
    <t>511132****12222610</t>
  </si>
  <si>
    <t>四川省峨边县沙坪镇新声村10组</t>
  </si>
  <si>
    <t>罗学刚</t>
  </si>
  <si>
    <t>511132****02163813</t>
  </si>
  <si>
    <t>四川省乐山市峨边县沙坪镇长虹村</t>
  </si>
  <si>
    <t>黄平</t>
  </si>
  <si>
    <t>511132****01052616</t>
  </si>
  <si>
    <t>四川省峨边县沙坪镇郭凡村</t>
  </si>
  <si>
    <t>杨现宗</t>
  </si>
  <si>
    <t>511132****08132636</t>
  </si>
  <si>
    <t>峨边县沙坪镇郭凡村6组</t>
  </si>
  <si>
    <t>杨尚刚</t>
  </si>
  <si>
    <t>511132****06202657</t>
  </si>
  <si>
    <t>四川省乐山市峨边县沙坪镇郭凡村十组七号</t>
  </si>
  <si>
    <t>樊忠进</t>
  </si>
  <si>
    <t>511132****04123519</t>
  </si>
  <si>
    <t>四川省乐山市峨边共和乡赵氏村四组19号</t>
  </si>
  <si>
    <t>陈卫平</t>
  </si>
  <si>
    <t>511132****12102938</t>
  </si>
  <si>
    <t>四川省峨边县新林镇楠木村6组002号</t>
  </si>
  <si>
    <t>林录建</t>
  </si>
  <si>
    <t>511132****09252618</t>
  </si>
  <si>
    <t>四川省峨边县沙坪镇峨星村3组</t>
  </si>
  <si>
    <t>王宣</t>
  </si>
  <si>
    <t>511113****10160717</t>
  </si>
  <si>
    <t>四川省乐山市金口河区永和镇新民村4组100号</t>
  </si>
  <si>
    <t>夏涛</t>
  </si>
  <si>
    <t>511132****11011717</t>
  </si>
  <si>
    <t>峨边县杨村乡老街组26号</t>
  </si>
  <si>
    <t>庞远平</t>
  </si>
  <si>
    <t>511132****07113816</t>
  </si>
  <si>
    <t>新场乡庞沟村一组</t>
  </si>
  <si>
    <t>葛佳鑫</t>
  </si>
  <si>
    <t>511132****05102616</t>
  </si>
  <si>
    <t>峨边县沙坪镇马斯溪村2组</t>
  </si>
  <si>
    <t>骆世东</t>
  </si>
  <si>
    <t>511132****11282636</t>
  </si>
  <si>
    <t>四川省峨边彝族自治县沙坪镇马斯溪村4组</t>
  </si>
  <si>
    <t>童志刚</t>
  </si>
  <si>
    <t>511132****07052616</t>
  </si>
  <si>
    <t>四川省乐山市峨边县沙坪镇雪山村2组</t>
  </si>
  <si>
    <t>李小波</t>
  </si>
  <si>
    <t>511132****07192637</t>
  </si>
  <si>
    <t>四川省乐山市峨边县沙坪镇东风新城棚户区15幢3-6号</t>
  </si>
  <si>
    <t>罗廷宇</t>
  </si>
  <si>
    <t>511132****02122017</t>
  </si>
  <si>
    <t>四川省乐山市峨边县宜坪乡群力村廖公湾组15号</t>
  </si>
  <si>
    <t>伍万仲</t>
  </si>
  <si>
    <t>511132****04123838</t>
  </si>
  <si>
    <t>四川省乐山市峨边县新场乡新凤村4组32号</t>
  </si>
  <si>
    <t>余红云</t>
  </si>
  <si>
    <t>511132****05282610</t>
  </si>
  <si>
    <t>四川省乐山市峨边县沙坪镇双河村2组</t>
  </si>
  <si>
    <t>周志学</t>
  </si>
  <si>
    <t>511132****07242653</t>
  </si>
  <si>
    <t>峨边县沙坪镇雪山村二组</t>
  </si>
  <si>
    <t>马作超</t>
  </si>
  <si>
    <t>511132****04103513</t>
  </si>
  <si>
    <t>四川省乐山市峨边县沙坪镇果山村二组</t>
  </si>
  <si>
    <t>李燕刚</t>
  </si>
  <si>
    <t>511132****05032639</t>
  </si>
  <si>
    <t>四川省乐山市峨边县沙坪镇雪山村新二组</t>
  </si>
  <si>
    <t>何永刚</t>
  </si>
  <si>
    <t>511132****12082919</t>
  </si>
  <si>
    <t>四川省峨边县新林镇楠木村5组23号</t>
  </si>
  <si>
    <t>李显丽</t>
  </si>
  <si>
    <t>511132****10200528</t>
  </si>
  <si>
    <t>四川省峨边县大堡镇火花村5组77号</t>
  </si>
  <si>
    <t>余乃军</t>
  </si>
  <si>
    <t>职高</t>
  </si>
  <si>
    <t>511113****12131034</t>
  </si>
  <si>
    <t>金口河区金口河镇五一村1组10号</t>
  </si>
  <si>
    <t>伍仕群</t>
  </si>
  <si>
    <t>511132****07280520</t>
  </si>
  <si>
    <t>峨边县沙坪镇河沟村10组</t>
  </si>
  <si>
    <t>毛苹旭</t>
  </si>
  <si>
    <t>511112****05145318</t>
  </si>
  <si>
    <t>四川省乐山市五通桥区冠英镇天池村6组12号</t>
  </si>
  <si>
    <t>张云宾</t>
  </si>
  <si>
    <t>511132****01222619</t>
  </si>
  <si>
    <t>四川省峨边彝族自治县沙坪镇岩月村7组</t>
  </si>
  <si>
    <t>罗功英</t>
  </si>
  <si>
    <t>511132****02022925</t>
  </si>
  <si>
    <t>新林镇楠木村5组</t>
  </si>
  <si>
    <t>明莲英</t>
  </si>
  <si>
    <t>511132****01303824</t>
  </si>
  <si>
    <t>四川省乐山市峨边县新场乡长虹村一组</t>
  </si>
  <si>
    <t>卢华芳</t>
  </si>
  <si>
    <t>511132****08190521</t>
  </si>
  <si>
    <t>峨边顺河路45号</t>
  </si>
  <si>
    <t>王小容</t>
  </si>
  <si>
    <t>511132****11053825</t>
  </si>
  <si>
    <t>沙坪镇马斯溪村2组</t>
  </si>
  <si>
    <t>王志军</t>
  </si>
  <si>
    <t>511132****07012633</t>
  </si>
  <si>
    <t>四川省峨边县沙坪镇红星村7组</t>
  </si>
  <si>
    <t>乔树清</t>
  </si>
  <si>
    <t>511132****11042633</t>
  </si>
  <si>
    <t>四川省峨边县沙坪镇红星村3组</t>
  </si>
  <si>
    <t>田富洪</t>
  </si>
  <si>
    <t>511132****01162916</t>
  </si>
  <si>
    <t>峨边县新林镇新林村7平9组28号</t>
  </si>
  <si>
    <t>王祖连</t>
  </si>
  <si>
    <t>511132****12012662</t>
  </si>
  <si>
    <t>四川省峨边县沙坪镇葛凡村10组</t>
  </si>
  <si>
    <t>夏忠连</t>
  </si>
  <si>
    <t>511132****0211266X</t>
  </si>
  <si>
    <t>四川省峨边县沙坪镇葛凡村3组</t>
  </si>
  <si>
    <t>樊群飞</t>
  </si>
  <si>
    <t>511132****10242623</t>
  </si>
  <si>
    <t>四川省乐山市峨边县沙坪镇郭凡村3组1号</t>
  </si>
  <si>
    <t>何林</t>
  </si>
  <si>
    <t>511181****04106126</t>
  </si>
  <si>
    <t>四川省乐山市峨边县沙坪镇果山村1组</t>
  </si>
  <si>
    <t>何堂花</t>
  </si>
  <si>
    <t>511132****07082648</t>
  </si>
  <si>
    <t>四川省乐山市峨边县沙坪镇红星村3组</t>
  </si>
  <si>
    <t>刘贵花</t>
  </si>
  <si>
    <t>511132****10081744</t>
  </si>
  <si>
    <t>四川省峨边彝族自治县新林镇楠木村6组001号</t>
  </si>
  <si>
    <t>王联群</t>
  </si>
  <si>
    <t>511132****06150543</t>
  </si>
  <si>
    <t>四川省峨边彝族自治县大堡镇双九村6组41号</t>
  </si>
  <si>
    <t>李友强</t>
  </si>
  <si>
    <t>511111****08131712</t>
  </si>
  <si>
    <t>四川省乐山市沙湾区轸溪乡寨子村3组14号</t>
  </si>
  <si>
    <t>邓智平</t>
  </si>
  <si>
    <t>511132****10040016</t>
  </si>
  <si>
    <t>四川省峨边彝族自治县马嘶溪路63号</t>
  </si>
  <si>
    <t>邓青全</t>
  </si>
  <si>
    <t>511132****07152313</t>
  </si>
  <si>
    <t>四川省峨边彝族自治县步行街70号5-5</t>
  </si>
  <si>
    <t>施业华</t>
  </si>
  <si>
    <t>511132****10232618</t>
  </si>
  <si>
    <t>四川省峨边县沙坪镇蔬菜村6组</t>
  </si>
  <si>
    <t>樊树平</t>
  </si>
  <si>
    <t>511132****11153516</t>
  </si>
  <si>
    <t>共和乡赵山村四组</t>
  </si>
  <si>
    <t>葛元高</t>
  </si>
  <si>
    <t>511132****12093815</t>
  </si>
  <si>
    <t>峨边、新场、长虹二组</t>
  </si>
  <si>
    <t>阿溜曲沙</t>
  </si>
  <si>
    <t>511132****02055211</t>
  </si>
  <si>
    <t>峨边河沟村10组</t>
  </si>
  <si>
    <t>卢廷斌</t>
  </si>
  <si>
    <t>511132****11232318</t>
  </si>
  <si>
    <t>峨边县五渡镇向阳一组</t>
  </si>
  <si>
    <t>葛君田</t>
  </si>
  <si>
    <t>511132****01172611</t>
  </si>
  <si>
    <t>四川省峨边彝族自治县沙坪镇红星村1组</t>
  </si>
  <si>
    <t>郭玉清</t>
  </si>
  <si>
    <t>511111****05171917</t>
  </si>
  <si>
    <t>沙弯区龚嘴镇万坪村7组</t>
  </si>
  <si>
    <t>谭兴才</t>
  </si>
  <si>
    <t>511132****09104118</t>
  </si>
  <si>
    <t>四川省峨边县平等乡平等街060号</t>
  </si>
  <si>
    <t>卢天祥</t>
  </si>
  <si>
    <t>519004****02034610</t>
  </si>
  <si>
    <t>峨眉山市川主乡蔡郎村5组10号</t>
  </si>
  <si>
    <t>贺兰芳</t>
  </si>
  <si>
    <t>511132****08072614</t>
  </si>
  <si>
    <t>沙坪镇六丰村7组</t>
  </si>
  <si>
    <t>白树清</t>
  </si>
  <si>
    <t>511132****09173516</t>
  </si>
  <si>
    <t>四川省峨边县共和乡白果村1组8号</t>
  </si>
  <si>
    <t>胡正东</t>
  </si>
  <si>
    <t>511132****01102312</t>
  </si>
  <si>
    <t>峨边县毛坪镇凡山村1组68好</t>
  </si>
  <si>
    <t>沙玛木布</t>
  </si>
  <si>
    <t>511132****01014819</t>
  </si>
  <si>
    <t>四川省峨边县金岩乡俄罗村2组</t>
  </si>
  <si>
    <t>罗忠华</t>
  </si>
  <si>
    <t>511132****10100557</t>
  </si>
  <si>
    <t>峨边县大堡镇火花村5组77号</t>
  </si>
  <si>
    <t>张会远</t>
  </si>
  <si>
    <t>511132****12262930</t>
  </si>
  <si>
    <t>夹江县漹城镇雷唐村3社</t>
  </si>
  <si>
    <t>吴芬</t>
  </si>
  <si>
    <t>511113****02141713</t>
  </si>
  <si>
    <t>金口河区吉星村2组23号</t>
  </si>
  <si>
    <t>张明清</t>
  </si>
  <si>
    <t>511132****03062638</t>
  </si>
  <si>
    <t>峨边县沙坪镇新生村二组</t>
  </si>
  <si>
    <t>兰啟云</t>
  </si>
  <si>
    <t>511132****03032312</t>
  </si>
  <si>
    <t>四川省峨边彝族自治县毛坪镇建华村8组20号</t>
  </si>
  <si>
    <t>彭勇</t>
  </si>
  <si>
    <t>51113****12052631</t>
  </si>
  <si>
    <t>四川省乐山市峨边县沙坪镇大电公司</t>
  </si>
  <si>
    <t>张云祥</t>
  </si>
  <si>
    <t>511132****01281414</t>
  </si>
  <si>
    <t>四川省峨边县红花乡同心一组3号</t>
  </si>
  <si>
    <t>林六海</t>
  </si>
  <si>
    <t>511132****06062339</t>
  </si>
  <si>
    <t>四川省峨边县毛坪镇长梯村2组40号</t>
  </si>
  <si>
    <t>吴方军</t>
  </si>
  <si>
    <t>511132****05012317</t>
  </si>
  <si>
    <t>四川省峨边县毛坪镇长梯村2组1号</t>
  </si>
  <si>
    <t>罗守华</t>
  </si>
  <si>
    <t>511132****04042618</t>
  </si>
  <si>
    <t>四川省峨边县沙坪镇郭凡村7组</t>
  </si>
  <si>
    <t>童光伦</t>
  </si>
  <si>
    <t>511132****08102611</t>
  </si>
  <si>
    <t>罗林</t>
  </si>
  <si>
    <t>511129****07022015</t>
  </si>
  <si>
    <t>峨边县东风新城二期8号楼一单元2-1</t>
  </si>
  <si>
    <t>葛元林</t>
  </si>
  <si>
    <t>511132****12213811</t>
  </si>
  <si>
    <t>四川省峨边县新场乡长虹村二组</t>
  </si>
  <si>
    <t>陈兴洪</t>
  </si>
  <si>
    <t>511132****10262639</t>
  </si>
  <si>
    <t>宋健</t>
  </si>
  <si>
    <t>511132****0212231X</t>
  </si>
  <si>
    <t>四川省峨边县沙坪镇共和乡白果村1组36号</t>
  </si>
  <si>
    <t>张碧军</t>
  </si>
  <si>
    <t>511113****02220335</t>
  </si>
  <si>
    <t>峨边县沙沙坪镇中坪村五组</t>
  </si>
  <si>
    <t>张健</t>
  </si>
  <si>
    <t>511113****0907031X</t>
  </si>
  <si>
    <t>金口河彝族乡罗回村5组</t>
  </si>
  <si>
    <t>杨素芳</t>
  </si>
  <si>
    <t>511132****09292626</t>
  </si>
  <si>
    <t>峨边县沙坪镇大坪社区川南林业局3幢3单元6-12</t>
  </si>
  <si>
    <t>张艳</t>
  </si>
  <si>
    <t>5111321****03221422</t>
  </si>
  <si>
    <t>张明平</t>
  </si>
  <si>
    <t>511132****12062018</t>
  </si>
  <si>
    <t>四川省峨边县宜坪乡草坪村一组12号</t>
  </si>
  <si>
    <t>罗洋</t>
  </si>
  <si>
    <t>511002****09116853</t>
  </si>
  <si>
    <t>四川省内江市永安镇永福村一组</t>
  </si>
  <si>
    <t>王仕兵</t>
  </si>
  <si>
    <t>511132****01032635</t>
  </si>
  <si>
    <t>四川省峨边彝族自治县沙坪镇河沟村10组</t>
  </si>
  <si>
    <t>吉拿聪明</t>
  </si>
  <si>
    <t>511132****07075014</t>
  </si>
  <si>
    <t>四川省峨边彝族自治县哈曲乡瓦嘎村2组</t>
  </si>
  <si>
    <t>张刚远</t>
  </si>
  <si>
    <t>511132****09092910</t>
  </si>
  <si>
    <t>沙坪镇平安路4号</t>
  </si>
  <si>
    <t>廖连东</t>
  </si>
  <si>
    <t>511132****05072618</t>
  </si>
  <si>
    <t>峨边县共和乡白果村1组18号</t>
  </si>
  <si>
    <t>张龙周</t>
  </si>
  <si>
    <t>511113****01021712</t>
  </si>
  <si>
    <t>四川省乐山市金口河区吉星柏香村二组7号</t>
  </si>
  <si>
    <t>吉鲁阿提</t>
  </si>
  <si>
    <t>511132****12172316</t>
  </si>
  <si>
    <t>四川省乐山市峨边县毛坪镇上游村</t>
  </si>
  <si>
    <t>师长青</t>
  </si>
  <si>
    <t>511132****12233518</t>
  </si>
  <si>
    <t>峨边县共和乡红旗村4组1号</t>
  </si>
  <si>
    <t>魏德军</t>
  </si>
  <si>
    <t>511123****05197490</t>
  </si>
  <si>
    <t>四川省乐山市犍为县石溪镇小二河村一组</t>
  </si>
  <si>
    <t>谢朝春</t>
  </si>
  <si>
    <t>511132****02222617</t>
  </si>
  <si>
    <t>四川省峨边县新声村2组</t>
  </si>
  <si>
    <t>蔡青成</t>
  </si>
  <si>
    <t>511113****08021719</t>
  </si>
  <si>
    <t>四川省乐山市金口河区吉星乡民政村6组15号</t>
  </si>
  <si>
    <t>彭玉彬</t>
  </si>
  <si>
    <t>511132****07243510</t>
  </si>
  <si>
    <t>四川省乐山市峨边县沙坪镇果山村9组</t>
  </si>
  <si>
    <t>童帅</t>
  </si>
  <si>
    <t>511113****02071014</t>
  </si>
  <si>
    <t>峨边食品公司5幢2单元4楼</t>
  </si>
  <si>
    <t>赵业波</t>
  </si>
  <si>
    <t>511132****02142634</t>
  </si>
  <si>
    <t>峨边县沙坪镇郭凡村七组</t>
  </si>
  <si>
    <t>王建</t>
  </si>
  <si>
    <t>5111321****09182612</t>
  </si>
  <si>
    <t>程伟</t>
  </si>
  <si>
    <t>511132****07212613</t>
  </si>
  <si>
    <t>四川省乐山市峨边县沙坪镇峨星村3组</t>
  </si>
  <si>
    <t>伍元鹏</t>
  </si>
  <si>
    <t>511181****10251450</t>
  </si>
  <si>
    <t>四川省峨眉山市九里镇符河安置房7幢1单元402</t>
  </si>
  <si>
    <t>赵世云</t>
  </si>
  <si>
    <t>511111****07170036</t>
  </si>
  <si>
    <t>四川省乐山市沙湾区嘉农镇新园村2组45号</t>
  </si>
  <si>
    <t>葛元伟</t>
  </si>
  <si>
    <t>511132****0420261X</t>
  </si>
  <si>
    <t>张建</t>
  </si>
  <si>
    <t>511132****06150518</t>
  </si>
  <si>
    <t>四川省乐山市峨边县大堡镇九家村1组</t>
  </si>
  <si>
    <t>张旭平</t>
  </si>
  <si>
    <t>511111****01015510</t>
  </si>
  <si>
    <t>四川省乐山市沙湾区加农镇沫东村3组</t>
  </si>
  <si>
    <t>廖俊波</t>
  </si>
  <si>
    <t>511181****06013014</t>
  </si>
  <si>
    <t>四川省峨眉山市龙池镇万村村2组35号</t>
  </si>
  <si>
    <t>潘勇</t>
  </si>
  <si>
    <t>511181****0807301X</t>
  </si>
  <si>
    <t>四川省峨眉山市龙城镇万村村4组7号</t>
  </si>
  <si>
    <t>梁勇</t>
  </si>
  <si>
    <t>511132****10072916</t>
  </si>
  <si>
    <t>峨边县新林镇江湾村3组1号</t>
  </si>
  <si>
    <t>王伟</t>
  </si>
  <si>
    <t>511113****08120316</t>
  </si>
  <si>
    <t>四川省乐山市峨边县新林镇楠木村12组</t>
  </si>
  <si>
    <t>林录兵</t>
  </si>
  <si>
    <t>511132****0507261X</t>
  </si>
  <si>
    <t>峨边县沙坪镇峨星村3组1号</t>
  </si>
  <si>
    <t>赵滟</t>
  </si>
  <si>
    <t>511132****06102626</t>
  </si>
  <si>
    <t>峨边县沙坪镇葛凡村8组</t>
  </si>
  <si>
    <t>徐燕</t>
  </si>
  <si>
    <t>511132****0917382X</t>
  </si>
  <si>
    <t>四川省峨边县沙坪镇锦兴小区</t>
  </si>
  <si>
    <t>王玉香</t>
  </si>
  <si>
    <t>511132****12090521</t>
  </si>
  <si>
    <t>黄娟</t>
  </si>
  <si>
    <t>511302****09220764</t>
  </si>
  <si>
    <t>四川省峨眉山市绥山镇绥山东路J幢二单元5-2</t>
  </si>
  <si>
    <t>骆良忠</t>
  </si>
  <si>
    <t>511132****01022616</t>
  </si>
  <si>
    <t>四川省峨边彝族自治县沙坪镇雪山村7组</t>
  </si>
  <si>
    <t>何成涛</t>
  </si>
  <si>
    <t>513435****04220321</t>
  </si>
  <si>
    <t>峨边县新街老车站58号</t>
  </si>
  <si>
    <t>511132****06292916</t>
  </si>
  <si>
    <t>黄浩</t>
  </si>
  <si>
    <t>511132****0427351X</t>
  </si>
  <si>
    <t>四川省峨边彝族自治县共和乡白果村1组35号</t>
  </si>
  <si>
    <t>葛忠全</t>
  </si>
  <si>
    <t>511132****10283519</t>
  </si>
  <si>
    <t>四川省峨边县沙坪镇万漩村6组</t>
  </si>
  <si>
    <t>葛君凯</t>
  </si>
  <si>
    <t>511132****0517261X</t>
  </si>
  <si>
    <t>四川省峨边县沙坪镇雪山村2组</t>
  </si>
  <si>
    <t>511132****01272631</t>
  </si>
  <si>
    <t>沙坪镇中坪村五组</t>
  </si>
  <si>
    <t>汪洋</t>
  </si>
  <si>
    <t>511181****08241958</t>
  </si>
  <si>
    <t>四川省峨眉山市桂花桥镇友爱村2社41号</t>
  </si>
  <si>
    <t>张可祥</t>
  </si>
  <si>
    <t>511132****08040016</t>
  </si>
  <si>
    <t>峨边县沙坪镇县街5号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</si>
</sst>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1.5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4" fillId="2" borderId="2" xfId="49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11" fillId="2" borderId="2" xfId="0" applyFont="1" applyFill="1" applyBorder="1" applyAlignment="1">
      <alignment horizontal="justify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0" fillId="2" borderId="2" xfId="0" applyFill="1" applyBorder="1">
      <alignment vertical="center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12" fillId="2" borderId="2" xfId="0" applyFont="1" applyFill="1" applyBorder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85;&#30334;&#29790;&#35777;&#20070;&#25171;&#21360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示花名册"/>
      <sheetName val="申报花名册"/>
    </sheetNames>
    <sheetDataSet>
      <sheetData sheetId="0" refreshError="1">
        <row r="1">
          <cell r="G1" t="str">
            <v>身份证</v>
          </cell>
          <cell r="H1" t="str">
            <v>出生年月</v>
          </cell>
          <cell r="I1" t="str">
            <v>证书编号</v>
          </cell>
        </row>
        <row r="2">
          <cell r="G2" t="str">
            <v>511132197901192927</v>
          </cell>
          <cell r="H2" t="str">
            <v>1979-01-19</v>
          </cell>
          <cell r="I2" t="str">
            <v>K2024TH0001</v>
          </cell>
        </row>
        <row r="3">
          <cell r="G3" t="str">
            <v>511132198010092927</v>
          </cell>
          <cell r="H3" t="str">
            <v>1980-10-09</v>
          </cell>
          <cell r="I3" t="str">
            <v>K2024TH0002</v>
          </cell>
        </row>
        <row r="4">
          <cell r="G4" t="str">
            <v>511132197503054123</v>
          </cell>
          <cell r="H4" t="str">
            <v>1975-03-05</v>
          </cell>
          <cell r="I4" t="str">
            <v>K2024TH0003</v>
          </cell>
        </row>
        <row r="5">
          <cell r="G5" t="str">
            <v>511132200205072926</v>
          </cell>
          <cell r="H5" t="str">
            <v>2002-05-07</v>
          </cell>
          <cell r="I5" t="str">
            <v>K2024TH0004</v>
          </cell>
        </row>
        <row r="6">
          <cell r="G6" t="str">
            <v>511132198909181426</v>
          </cell>
          <cell r="H6" t="str">
            <v>1989-09-18</v>
          </cell>
          <cell r="I6" t="str">
            <v>K2024TH0005</v>
          </cell>
        </row>
        <row r="7">
          <cell r="G7" t="str">
            <v>511132199102262625</v>
          </cell>
          <cell r="H7" t="str">
            <v>1991-02-26</v>
          </cell>
          <cell r="I7" t="str">
            <v>K2024TH0006</v>
          </cell>
        </row>
        <row r="8">
          <cell r="G8" t="str">
            <v>511132199001060549</v>
          </cell>
          <cell r="H8" t="str">
            <v>1990-01-06</v>
          </cell>
          <cell r="I8" t="str">
            <v>K2024TH0007</v>
          </cell>
        </row>
        <row r="9">
          <cell r="G9" t="str">
            <v>511111199110042110</v>
          </cell>
          <cell r="H9" t="str">
            <v>1991-10-04</v>
          </cell>
          <cell r="I9" t="str">
            <v>K2024TH0008</v>
          </cell>
        </row>
        <row r="10">
          <cell r="G10" t="str">
            <v>511132197606205019</v>
          </cell>
          <cell r="H10" t="str">
            <v>1976-06-20</v>
          </cell>
          <cell r="I10" t="str">
            <v>K2024TH0009</v>
          </cell>
        </row>
        <row r="11">
          <cell r="G11" t="str">
            <v>51113219730919291X</v>
          </cell>
          <cell r="H11" t="str">
            <v>1973-09-19</v>
          </cell>
          <cell r="I11" t="str">
            <v>K2024TH0010</v>
          </cell>
        </row>
        <row r="12">
          <cell r="G12" t="str">
            <v>511132199502162033</v>
          </cell>
          <cell r="H12" t="str">
            <v>1995-02-16</v>
          </cell>
          <cell r="I12" t="str">
            <v>K2024TH0011</v>
          </cell>
        </row>
        <row r="13">
          <cell r="G13" t="str">
            <v>511132199002022616</v>
          </cell>
          <cell r="H13" t="str">
            <v>1990-02-02</v>
          </cell>
          <cell r="I13" t="str">
            <v>K2024TH0012</v>
          </cell>
        </row>
        <row r="14">
          <cell r="G14" t="str">
            <v>511132198208153510</v>
          </cell>
          <cell r="H14" t="str">
            <v>1982-08-15</v>
          </cell>
          <cell r="I14" t="str">
            <v>K2024TH0013</v>
          </cell>
        </row>
        <row r="15">
          <cell r="G15" t="str">
            <v>511132197205172615</v>
          </cell>
          <cell r="H15" t="str">
            <v>1972-05-17</v>
          </cell>
          <cell r="I15" t="str">
            <v>K2024TH0014</v>
          </cell>
        </row>
        <row r="16">
          <cell r="G16" t="str">
            <v>511124197903291937</v>
          </cell>
          <cell r="H16" t="str">
            <v>1979-03-29</v>
          </cell>
          <cell r="I16" t="str">
            <v>K2024TH0015</v>
          </cell>
        </row>
        <row r="17">
          <cell r="G17" t="str">
            <v>511132197510242018</v>
          </cell>
          <cell r="H17" t="str">
            <v>1975-10-24</v>
          </cell>
          <cell r="I17" t="str">
            <v>K2024TH0016</v>
          </cell>
        </row>
        <row r="18">
          <cell r="G18" t="str">
            <v>511132197411303516</v>
          </cell>
          <cell r="H18" t="str">
            <v>1974-11-30</v>
          </cell>
          <cell r="I18" t="str">
            <v>K2024TH0017</v>
          </cell>
        </row>
        <row r="19">
          <cell r="G19" t="str">
            <v>511132198902012312</v>
          </cell>
          <cell r="H19" t="str">
            <v>1989-02-01</v>
          </cell>
          <cell r="I19" t="str">
            <v>K2024TH0018</v>
          </cell>
        </row>
        <row r="20">
          <cell r="G20" t="str">
            <v>511132198209121414</v>
          </cell>
          <cell r="H20" t="str">
            <v>1982-09-12</v>
          </cell>
          <cell r="I20" t="str">
            <v>K2024TH0019</v>
          </cell>
        </row>
        <row r="21">
          <cell r="G21" t="str">
            <v>511132197505132631</v>
          </cell>
          <cell r="H21" t="str">
            <v>1975-05-13</v>
          </cell>
          <cell r="I21" t="str">
            <v>K2024TH0020</v>
          </cell>
        </row>
        <row r="22">
          <cell r="G22" t="str">
            <v>51113219931209173X</v>
          </cell>
          <cell r="H22" t="str">
            <v>1993-12-09</v>
          </cell>
          <cell r="I22" t="str">
            <v>K2024TH0021</v>
          </cell>
        </row>
        <row r="23">
          <cell r="G23" t="str">
            <v>511132198212252917</v>
          </cell>
          <cell r="H23" t="str">
            <v>1982-12-25</v>
          </cell>
          <cell r="I23" t="str">
            <v>K2024TH0022</v>
          </cell>
        </row>
        <row r="24">
          <cell r="G24" t="str">
            <v>511132198005081019</v>
          </cell>
          <cell r="H24" t="str">
            <v>1980-05-08</v>
          </cell>
          <cell r="I24" t="str">
            <v>K2024TH0023</v>
          </cell>
        </row>
        <row r="25">
          <cell r="G25" t="str">
            <v>511113198307160311</v>
          </cell>
          <cell r="H25" t="str">
            <v>1983-07-16</v>
          </cell>
          <cell r="I25" t="str">
            <v>K2024TH0024</v>
          </cell>
        </row>
        <row r="26">
          <cell r="G26" t="str">
            <v>511132199409223815</v>
          </cell>
          <cell r="H26" t="str">
            <v>1994-09-22</v>
          </cell>
          <cell r="I26" t="str">
            <v>K2024TH0025</v>
          </cell>
        </row>
        <row r="27">
          <cell r="G27" t="str">
            <v>511132198012303513</v>
          </cell>
          <cell r="H27" t="str">
            <v>1980-12-30</v>
          </cell>
          <cell r="I27" t="str">
            <v>K2024TH0026</v>
          </cell>
        </row>
        <row r="28">
          <cell r="G28" t="str">
            <v>511132198301192012</v>
          </cell>
          <cell r="H28" t="str">
            <v>1983-01-19</v>
          </cell>
          <cell r="I28" t="str">
            <v>K2024TH0027</v>
          </cell>
        </row>
        <row r="29">
          <cell r="G29" t="str">
            <v>511132198105112337</v>
          </cell>
          <cell r="H29" t="str">
            <v>1981-05-11</v>
          </cell>
          <cell r="I29" t="str">
            <v>K2024TH0028</v>
          </cell>
        </row>
        <row r="30">
          <cell r="G30" t="str">
            <v>511132199412222610</v>
          </cell>
          <cell r="H30" t="str">
            <v>1994-12-22</v>
          </cell>
          <cell r="I30" t="str">
            <v>K2024TH0029</v>
          </cell>
        </row>
        <row r="31">
          <cell r="G31" t="str">
            <v>511132198602163813</v>
          </cell>
          <cell r="H31" t="str">
            <v>1986-02-16</v>
          </cell>
          <cell r="I31" t="str">
            <v>K2024TH0030</v>
          </cell>
        </row>
        <row r="32">
          <cell r="G32" t="str">
            <v>511132199901052616</v>
          </cell>
          <cell r="H32" t="str">
            <v>1999-01-05</v>
          </cell>
          <cell r="I32" t="str">
            <v>K2024TH0031</v>
          </cell>
        </row>
        <row r="33">
          <cell r="G33" t="str">
            <v>511132197908132636</v>
          </cell>
          <cell r="H33" t="str">
            <v>1979-08-13</v>
          </cell>
          <cell r="I33" t="str">
            <v>K2024TH0032</v>
          </cell>
        </row>
        <row r="34">
          <cell r="G34" t="str">
            <v>511132198206202657</v>
          </cell>
          <cell r="H34" t="str">
            <v>1982-06-20</v>
          </cell>
          <cell r="I34" t="str">
            <v>K2024TH0033</v>
          </cell>
        </row>
        <row r="35">
          <cell r="G35" t="str">
            <v>511132198504123519</v>
          </cell>
          <cell r="H35" t="str">
            <v>1985-04-12</v>
          </cell>
          <cell r="I35" t="str">
            <v>K2024TH0034</v>
          </cell>
        </row>
        <row r="36">
          <cell r="G36" t="str">
            <v>511132198112102938</v>
          </cell>
          <cell r="H36" t="str">
            <v>1981-12-10</v>
          </cell>
          <cell r="I36" t="str">
            <v>K2024TH0035</v>
          </cell>
        </row>
        <row r="37">
          <cell r="G37" t="str">
            <v>511132198909252618</v>
          </cell>
          <cell r="H37" t="str">
            <v>1989-09-25</v>
          </cell>
          <cell r="I37" t="str">
            <v>K2024TH0036</v>
          </cell>
        </row>
        <row r="38">
          <cell r="G38" t="str">
            <v>511113198710160717</v>
          </cell>
          <cell r="H38" t="str">
            <v>1987-10-16</v>
          </cell>
          <cell r="I38" t="str">
            <v>K2024TH0037</v>
          </cell>
        </row>
        <row r="39">
          <cell r="G39" t="str">
            <v>511132198911011717</v>
          </cell>
          <cell r="H39" t="str">
            <v>1989-11-01</v>
          </cell>
          <cell r="I39" t="str">
            <v>K2024TH0038</v>
          </cell>
        </row>
        <row r="40">
          <cell r="G40" t="str">
            <v>511132197407113816</v>
          </cell>
          <cell r="H40" t="str">
            <v>1974-07-11</v>
          </cell>
          <cell r="I40" t="str">
            <v>K2024TH0039</v>
          </cell>
        </row>
        <row r="41">
          <cell r="G41" t="str">
            <v>511132197605102616</v>
          </cell>
          <cell r="H41" t="str">
            <v>1976-05-10</v>
          </cell>
          <cell r="I41" t="str">
            <v>K2024TH0040</v>
          </cell>
        </row>
        <row r="42">
          <cell r="G42" t="str">
            <v>511132198311282636</v>
          </cell>
          <cell r="H42" t="str">
            <v>1983-11-28</v>
          </cell>
          <cell r="I42" t="str">
            <v>K2024TH0041</v>
          </cell>
        </row>
        <row r="43">
          <cell r="G43" t="str">
            <v>511132197607052616</v>
          </cell>
          <cell r="H43" t="str">
            <v>1976-07-05</v>
          </cell>
          <cell r="I43" t="str">
            <v>K2024TH0042</v>
          </cell>
        </row>
        <row r="44">
          <cell r="G44" t="str">
            <v>511132197102122017</v>
          </cell>
          <cell r="H44" t="str">
            <v>1971-02-12</v>
          </cell>
          <cell r="I44" t="str">
            <v>K2024TH0043</v>
          </cell>
        </row>
        <row r="45">
          <cell r="G45" t="str">
            <v>511132199205282610</v>
          </cell>
          <cell r="H45" t="str">
            <v>1992-05-28</v>
          </cell>
          <cell r="I45" t="str">
            <v>K2024TH0044</v>
          </cell>
        </row>
        <row r="46">
          <cell r="G46" t="str">
            <v>511132198107242653</v>
          </cell>
          <cell r="H46" t="str">
            <v>1981-07-24</v>
          </cell>
          <cell r="I46" t="str">
            <v>K2024TH0045</v>
          </cell>
        </row>
        <row r="47">
          <cell r="G47" t="str">
            <v>511132198304103513</v>
          </cell>
          <cell r="H47" t="str">
            <v>1983-04-10</v>
          </cell>
          <cell r="I47" t="str">
            <v>K2024TH0046</v>
          </cell>
        </row>
        <row r="48">
          <cell r="G48" t="str">
            <v>511132197205032639</v>
          </cell>
          <cell r="H48" t="str">
            <v>1972-05-03</v>
          </cell>
          <cell r="I48" t="str">
            <v>K2024TH0047</v>
          </cell>
        </row>
        <row r="49">
          <cell r="G49" t="str">
            <v>511132197512082919</v>
          </cell>
          <cell r="H49" t="str">
            <v>1975-12-08</v>
          </cell>
          <cell r="I49" t="str">
            <v>K2024TH0048</v>
          </cell>
        </row>
        <row r="50">
          <cell r="G50" t="str">
            <v>511132197610200528</v>
          </cell>
          <cell r="H50" t="str">
            <v>1976-10-20</v>
          </cell>
          <cell r="I50" t="str">
            <v>K2024TH0049</v>
          </cell>
        </row>
        <row r="51">
          <cell r="G51" t="str">
            <v>511113197712131034</v>
          </cell>
          <cell r="H51" t="str">
            <v>1977-12-13</v>
          </cell>
          <cell r="I51" t="str">
            <v>K2024TH0050</v>
          </cell>
        </row>
        <row r="52">
          <cell r="G52" t="str">
            <v>511132197607280520</v>
          </cell>
          <cell r="H52" t="str">
            <v>1976-07-28</v>
          </cell>
          <cell r="I52" t="str">
            <v>K2024TH0051</v>
          </cell>
        </row>
        <row r="53">
          <cell r="G53" t="str">
            <v>511112199705145318</v>
          </cell>
          <cell r="H53" t="str">
            <v>1997-05-14</v>
          </cell>
          <cell r="I53" t="str">
            <v>K2024TH0052</v>
          </cell>
        </row>
        <row r="54">
          <cell r="G54" t="str">
            <v>511132198101222619</v>
          </cell>
          <cell r="H54" t="str">
            <v>1981-01-22</v>
          </cell>
          <cell r="I54" t="str">
            <v>K2024TH0053</v>
          </cell>
        </row>
        <row r="55">
          <cell r="G55" t="str">
            <v>511132197702022925</v>
          </cell>
          <cell r="H55" t="str">
            <v>1977-02-02</v>
          </cell>
          <cell r="I55" t="str">
            <v>K2024TH0054</v>
          </cell>
        </row>
        <row r="56">
          <cell r="G56" t="str">
            <v>511132197601303824</v>
          </cell>
          <cell r="H56" t="str">
            <v>1976-01-30</v>
          </cell>
          <cell r="I56" t="str">
            <v>K2024TH0055</v>
          </cell>
        </row>
        <row r="57">
          <cell r="G57" t="str">
            <v>511132197808190521</v>
          </cell>
          <cell r="H57" t="str">
            <v>1978-08-19</v>
          </cell>
          <cell r="I57" t="str">
            <v>K2024TH0056</v>
          </cell>
        </row>
        <row r="58">
          <cell r="G58" t="str">
            <v>511132197511053825</v>
          </cell>
          <cell r="H58" t="str">
            <v>1975-11-05</v>
          </cell>
          <cell r="I58" t="str">
            <v>K2024TH0057</v>
          </cell>
        </row>
        <row r="59">
          <cell r="G59" t="str">
            <v>511132197507012633</v>
          </cell>
          <cell r="H59" t="str">
            <v>1975-07-01</v>
          </cell>
          <cell r="I59" t="str">
            <v>K2024TH0058</v>
          </cell>
        </row>
        <row r="60">
          <cell r="G60" t="str">
            <v>511132197111042633</v>
          </cell>
          <cell r="H60" t="str">
            <v>1971-11-04</v>
          </cell>
          <cell r="I60" t="str">
            <v>K2024TH0059</v>
          </cell>
        </row>
        <row r="61">
          <cell r="G61" t="str">
            <v>511132198201162916</v>
          </cell>
          <cell r="H61" t="str">
            <v>1982-01-16</v>
          </cell>
          <cell r="I61" t="str">
            <v>K2024TH0060</v>
          </cell>
        </row>
        <row r="62">
          <cell r="G62" t="str">
            <v>511132197512012662</v>
          </cell>
          <cell r="H62" t="str">
            <v>1975-12-01</v>
          </cell>
          <cell r="I62" t="str">
            <v>K2024TH0061</v>
          </cell>
        </row>
        <row r="63">
          <cell r="G63" t="str">
            <v>51113219750211266X</v>
          </cell>
          <cell r="H63" t="str">
            <v>1975-02-11</v>
          </cell>
          <cell r="I63" t="str">
            <v>K2024TH0062</v>
          </cell>
        </row>
        <row r="64">
          <cell r="G64" t="str">
            <v>511132197910242623</v>
          </cell>
          <cell r="H64" t="str">
            <v>1979-10-24</v>
          </cell>
          <cell r="I64" t="str">
            <v>K2024TH0063</v>
          </cell>
        </row>
        <row r="65">
          <cell r="G65" t="str">
            <v>511181199304106126</v>
          </cell>
          <cell r="H65" t="str">
            <v>1993-04-10</v>
          </cell>
          <cell r="I65" t="str">
            <v>K2024TH0064</v>
          </cell>
        </row>
        <row r="66">
          <cell r="G66" t="str">
            <v>511132198007082648</v>
          </cell>
          <cell r="H66" t="str">
            <v>1980-07-08</v>
          </cell>
          <cell r="I66" t="str">
            <v>K2024TH0065</v>
          </cell>
        </row>
        <row r="67">
          <cell r="G67" t="str">
            <v>511132198310081744</v>
          </cell>
          <cell r="H67" t="str">
            <v>1983-10-08</v>
          </cell>
          <cell r="I67" t="str">
            <v>K2024TH0066</v>
          </cell>
        </row>
        <row r="68">
          <cell r="G68" t="str">
            <v>511132199006150543</v>
          </cell>
          <cell r="H68" t="str">
            <v>1990-06-15</v>
          </cell>
          <cell r="I68" t="str">
            <v>K2024TH0067</v>
          </cell>
        </row>
        <row r="69">
          <cell r="G69" t="str">
            <v>511111198308131712</v>
          </cell>
          <cell r="H69" t="str">
            <v>1983-08-13</v>
          </cell>
          <cell r="I69" t="str">
            <v>K2024TH0068</v>
          </cell>
        </row>
        <row r="70">
          <cell r="G70" t="str">
            <v>511132197310040016</v>
          </cell>
          <cell r="H70" t="str">
            <v>1973-10-04</v>
          </cell>
          <cell r="I70" t="str">
            <v>K2024TH0069</v>
          </cell>
        </row>
        <row r="71">
          <cell r="G71" t="str">
            <v>511132197407152313</v>
          </cell>
          <cell r="H71" t="str">
            <v>1974-07-15</v>
          </cell>
          <cell r="I71" t="str">
            <v>K2024TH0070</v>
          </cell>
        </row>
        <row r="72">
          <cell r="G72" t="str">
            <v>511132197610232618</v>
          </cell>
          <cell r="H72" t="str">
            <v>1976-10-23</v>
          </cell>
          <cell r="I72" t="str">
            <v>K2024TH0071</v>
          </cell>
        </row>
        <row r="73">
          <cell r="G73" t="str">
            <v>511132197611153516</v>
          </cell>
          <cell r="H73" t="str">
            <v>1976-11-15</v>
          </cell>
          <cell r="I73" t="str">
            <v>K2024TH0072</v>
          </cell>
        </row>
        <row r="74">
          <cell r="G74" t="str">
            <v>511132196912093815</v>
          </cell>
          <cell r="H74" t="str">
            <v>1969-12-09</v>
          </cell>
          <cell r="I74" t="str">
            <v>K2024TH0073</v>
          </cell>
        </row>
        <row r="75">
          <cell r="G75" t="str">
            <v>511132197902055211</v>
          </cell>
          <cell r="H75" t="str">
            <v>1979-02-05</v>
          </cell>
          <cell r="I75" t="str">
            <v>K2024TH0074</v>
          </cell>
        </row>
        <row r="76">
          <cell r="G76" t="str">
            <v>511132196911232318</v>
          </cell>
          <cell r="H76" t="str">
            <v>1969-11-23</v>
          </cell>
          <cell r="I76" t="str">
            <v>K2024TH0075</v>
          </cell>
        </row>
        <row r="77">
          <cell r="G77" t="str">
            <v>511132198601172611</v>
          </cell>
          <cell r="H77" t="str">
            <v>1986-01-17</v>
          </cell>
          <cell r="I77" t="str">
            <v>K2024TH0076</v>
          </cell>
        </row>
        <row r="78">
          <cell r="G78" t="str">
            <v>511111198105171917</v>
          </cell>
          <cell r="H78" t="str">
            <v>1981-05-17</v>
          </cell>
          <cell r="I78" t="str">
            <v>K2024TH0077</v>
          </cell>
        </row>
        <row r="79">
          <cell r="G79" t="str">
            <v>511132197209104118</v>
          </cell>
          <cell r="H79" t="str">
            <v>1972-09-10</v>
          </cell>
          <cell r="I79" t="str">
            <v>K2024TH0078</v>
          </cell>
        </row>
        <row r="80">
          <cell r="G80" t="str">
            <v>519004197502034610</v>
          </cell>
          <cell r="H80" t="str">
            <v>1975-02-03</v>
          </cell>
          <cell r="I80" t="str">
            <v>K2024TH0079</v>
          </cell>
        </row>
        <row r="81">
          <cell r="G81" t="str">
            <v>511132197408072614</v>
          </cell>
          <cell r="H81" t="str">
            <v>1974-08-07</v>
          </cell>
          <cell r="I81" t="str">
            <v>K2024TH0080</v>
          </cell>
        </row>
        <row r="82">
          <cell r="G82" t="str">
            <v>511132198109173516</v>
          </cell>
          <cell r="H82" t="str">
            <v>1981-09-17</v>
          </cell>
          <cell r="I82" t="str">
            <v>K2024TH0081</v>
          </cell>
        </row>
        <row r="83">
          <cell r="G83" t="str">
            <v>511132197501102312</v>
          </cell>
          <cell r="H83" t="str">
            <v>1975-01-10</v>
          </cell>
          <cell r="I83" t="str">
            <v>K2024TH0082</v>
          </cell>
        </row>
        <row r="84">
          <cell r="G84" t="str">
            <v>511132199301014819</v>
          </cell>
          <cell r="H84" t="str">
            <v>1993-01-01</v>
          </cell>
          <cell r="I84" t="str">
            <v>K2024TH0083</v>
          </cell>
        </row>
        <row r="85">
          <cell r="G85" t="str">
            <v>511132197410100557</v>
          </cell>
          <cell r="H85" t="str">
            <v>1974-10-10</v>
          </cell>
          <cell r="I85" t="str">
            <v>K2024TH0084</v>
          </cell>
        </row>
        <row r="86">
          <cell r="G86" t="str">
            <v>511132196912262930</v>
          </cell>
          <cell r="H86" t="str">
            <v>1969-12-26</v>
          </cell>
          <cell r="I86" t="str">
            <v>K2024TH0085</v>
          </cell>
        </row>
        <row r="87">
          <cell r="G87" t="str">
            <v>511113198902141713</v>
          </cell>
          <cell r="H87" t="str">
            <v>1989-02-14</v>
          </cell>
          <cell r="I87" t="str">
            <v>K2024TH0086</v>
          </cell>
        </row>
        <row r="88">
          <cell r="G88" t="str">
            <v>511132196903062638</v>
          </cell>
          <cell r="H88" t="str">
            <v>1969-03-06</v>
          </cell>
          <cell r="I88" t="str">
            <v>K2024TH0087</v>
          </cell>
        </row>
        <row r="89">
          <cell r="G89" t="str">
            <v>511132197103032312</v>
          </cell>
          <cell r="H89" t="str">
            <v>1971-03-03</v>
          </cell>
          <cell r="I89" t="str">
            <v>K2024TH0088</v>
          </cell>
        </row>
        <row r="90">
          <cell r="G90" t="str">
            <v>511132198612052631</v>
          </cell>
          <cell r="H90" t="str">
            <v>1986-12-05</v>
          </cell>
          <cell r="I90" t="str">
            <v>K2024TH0089</v>
          </cell>
        </row>
        <row r="91">
          <cell r="G91" t="str">
            <v>511132197001281414</v>
          </cell>
          <cell r="H91" t="str">
            <v>1970-01-28</v>
          </cell>
          <cell r="I91" t="str">
            <v>K2024TH0090</v>
          </cell>
        </row>
        <row r="92">
          <cell r="G92" t="str">
            <v>511132197906062339</v>
          </cell>
          <cell r="H92" t="str">
            <v>1979-06-06</v>
          </cell>
          <cell r="I92" t="str">
            <v>K2024TH0091</v>
          </cell>
        </row>
        <row r="93">
          <cell r="G93" t="str">
            <v>511132197405012317</v>
          </cell>
          <cell r="H93" t="str">
            <v>1974-05-01</v>
          </cell>
          <cell r="I93" t="str">
            <v>K2024TH0092</v>
          </cell>
        </row>
        <row r="94">
          <cell r="G94" t="str">
            <v>511132198304042618</v>
          </cell>
          <cell r="H94" t="str">
            <v>1983-04-04</v>
          </cell>
          <cell r="I94" t="str">
            <v>K2024TH0093</v>
          </cell>
        </row>
        <row r="95">
          <cell r="G95" t="str">
            <v>511132197608102611</v>
          </cell>
          <cell r="H95" t="str">
            <v>1976-08-10</v>
          </cell>
          <cell r="I95" t="str">
            <v>K2024TH0094</v>
          </cell>
        </row>
        <row r="96">
          <cell r="G96" t="str">
            <v>511132197412213811</v>
          </cell>
          <cell r="H96" t="str">
            <v>1974-12-21</v>
          </cell>
          <cell r="I96" t="str">
            <v>K2024TH0095</v>
          </cell>
        </row>
        <row r="97">
          <cell r="G97" t="str">
            <v>511132197310262639</v>
          </cell>
          <cell r="H97" t="str">
            <v>1973-10-26</v>
          </cell>
          <cell r="I97" t="str">
            <v>K2024TH0096</v>
          </cell>
        </row>
        <row r="98">
          <cell r="G98" t="str">
            <v>51113219930212231X</v>
          </cell>
          <cell r="H98" t="str">
            <v>1993-02-12</v>
          </cell>
          <cell r="I98" t="str">
            <v>K2024TH0097</v>
          </cell>
        </row>
        <row r="99">
          <cell r="G99" t="str">
            <v>511113199202220335</v>
          </cell>
          <cell r="H99" t="str">
            <v>1992-02-22</v>
          </cell>
          <cell r="I99" t="str">
            <v>K2024TH0098</v>
          </cell>
        </row>
        <row r="100">
          <cell r="G100" t="str">
            <v>51111319910907031X</v>
          </cell>
          <cell r="H100" t="str">
            <v>1991-09-07</v>
          </cell>
          <cell r="I100" t="str">
            <v>K2024TH0099</v>
          </cell>
        </row>
        <row r="101">
          <cell r="G101" t="str">
            <v>511132199409292626</v>
          </cell>
          <cell r="H101" t="str">
            <v>1994-09-29</v>
          </cell>
          <cell r="I101" t="str">
            <v>K2024TH0100</v>
          </cell>
        </row>
        <row r="102">
          <cell r="G102" t="str">
            <v>511132199003221422</v>
          </cell>
          <cell r="H102" t="str">
            <v>1990-03-22</v>
          </cell>
          <cell r="I102" t="str">
            <v>K2024TH0101</v>
          </cell>
        </row>
        <row r="103">
          <cell r="G103" t="str">
            <v>511132197612062018</v>
          </cell>
          <cell r="H103" t="str">
            <v>1976-12-06</v>
          </cell>
          <cell r="I103" t="str">
            <v>K2024TH0102</v>
          </cell>
        </row>
        <row r="104">
          <cell r="G104" t="str">
            <v>511132198601032635</v>
          </cell>
          <cell r="H104" t="str">
            <v>1986-01-03</v>
          </cell>
          <cell r="I104" t="str">
            <v>K2024TH0103</v>
          </cell>
        </row>
        <row r="105">
          <cell r="G105" t="str">
            <v>511132198507075014</v>
          </cell>
          <cell r="H105" t="str">
            <v>1985-07-07</v>
          </cell>
          <cell r="I105" t="str">
            <v>K2024TH0104</v>
          </cell>
        </row>
        <row r="106">
          <cell r="G106" t="str">
            <v>511132197609092910</v>
          </cell>
          <cell r="H106" t="str">
            <v>1976-09-09</v>
          </cell>
          <cell r="I106" t="str">
            <v>K2024TH0105</v>
          </cell>
        </row>
        <row r="107">
          <cell r="G107" t="str">
            <v>511132197805072618</v>
          </cell>
          <cell r="H107" t="str">
            <v>1978-05-07</v>
          </cell>
          <cell r="I107" t="str">
            <v>K2024TH0106</v>
          </cell>
        </row>
        <row r="108">
          <cell r="G108" t="str">
            <v>511132199112172316</v>
          </cell>
          <cell r="H108" t="str">
            <v>1991-12-17</v>
          </cell>
          <cell r="I108" t="str">
            <v>K2024TH0107</v>
          </cell>
        </row>
        <row r="109">
          <cell r="G109" t="str">
            <v>511123197405197490</v>
          </cell>
          <cell r="H109" t="str">
            <v>1974-05-19</v>
          </cell>
          <cell r="I109" t="str">
            <v>K2024TH0108</v>
          </cell>
        </row>
        <row r="110">
          <cell r="G110" t="str">
            <v>511132198602222617</v>
          </cell>
          <cell r="H110" t="str">
            <v>1986-02-22</v>
          </cell>
          <cell r="I110" t="str">
            <v>K2024TH0109</v>
          </cell>
        </row>
        <row r="111">
          <cell r="G111" t="str">
            <v>511113199108021719</v>
          </cell>
          <cell r="H111" t="str">
            <v>1991-08-02</v>
          </cell>
          <cell r="I111" t="str">
            <v>K2024TH0110</v>
          </cell>
        </row>
        <row r="112">
          <cell r="G112" t="str">
            <v>511132198707243510</v>
          </cell>
          <cell r="H112" t="str">
            <v>1987-07-24</v>
          </cell>
          <cell r="I112" t="str">
            <v>K2024TH0111</v>
          </cell>
        </row>
        <row r="113">
          <cell r="G113" t="str">
            <v>511113199702071014</v>
          </cell>
          <cell r="H113" t="str">
            <v>1997-02-07</v>
          </cell>
          <cell r="I113" t="str">
            <v>K2024TH0112</v>
          </cell>
        </row>
        <row r="114">
          <cell r="G114" t="str">
            <v>511132199009182612</v>
          </cell>
          <cell r="H114" t="str">
            <v>1990-09-18</v>
          </cell>
          <cell r="I114" t="str">
            <v>K2024TH0113</v>
          </cell>
        </row>
        <row r="115">
          <cell r="G115" t="str">
            <v>511132198507212613</v>
          </cell>
          <cell r="H115" t="str">
            <v>1985-07-21</v>
          </cell>
          <cell r="I115" t="str">
            <v>K2024TH0114</v>
          </cell>
        </row>
        <row r="116">
          <cell r="G116" t="str">
            <v>511111197707170036</v>
          </cell>
          <cell r="H116" t="str">
            <v>1977-07-17</v>
          </cell>
          <cell r="I116" t="str">
            <v>K2024TH0115</v>
          </cell>
        </row>
        <row r="117">
          <cell r="G117" t="str">
            <v>51113219860420261X</v>
          </cell>
          <cell r="H117" t="str">
            <v>1986-04-20</v>
          </cell>
          <cell r="I117" t="str">
            <v>K2024TH0116</v>
          </cell>
        </row>
        <row r="118">
          <cell r="G118" t="str">
            <v>511132199406150518</v>
          </cell>
          <cell r="H118" t="str">
            <v>1994-06-15</v>
          </cell>
          <cell r="I118" t="str">
            <v>K2024TH0117</v>
          </cell>
        </row>
        <row r="119">
          <cell r="G119" t="str">
            <v>511111197701015510</v>
          </cell>
          <cell r="H119" t="str">
            <v>1977-01-01</v>
          </cell>
          <cell r="I119" t="str">
            <v>K2024TH0118</v>
          </cell>
        </row>
        <row r="120">
          <cell r="G120" t="str">
            <v>511132199610072916</v>
          </cell>
          <cell r="H120" t="str">
            <v>1996-10-07</v>
          </cell>
          <cell r="I120" t="str">
            <v>K2024TH0119</v>
          </cell>
        </row>
        <row r="121">
          <cell r="G121" t="str">
            <v>51113219890507261X</v>
          </cell>
          <cell r="H121" t="str">
            <v>1989-05-07</v>
          </cell>
          <cell r="I121" t="str">
            <v>K2024TH0120</v>
          </cell>
        </row>
        <row r="122">
          <cell r="G122" t="str">
            <v>511132199206102626</v>
          </cell>
          <cell r="H122" t="str">
            <v>1992-06-10</v>
          </cell>
          <cell r="I122" t="str">
            <v>K2024TH0121</v>
          </cell>
        </row>
        <row r="123">
          <cell r="G123" t="str">
            <v>51113219860917382X</v>
          </cell>
          <cell r="H123" t="str">
            <v>1986-09-17</v>
          </cell>
          <cell r="I123" t="str">
            <v>K2024TH0122</v>
          </cell>
        </row>
        <row r="124">
          <cell r="G124" t="str">
            <v>511132197512090521</v>
          </cell>
          <cell r="H124" t="str">
            <v>1975-12-09</v>
          </cell>
          <cell r="I124" t="str">
            <v>K2024TH0123</v>
          </cell>
        </row>
        <row r="125">
          <cell r="G125" t="str">
            <v>511302197809220764</v>
          </cell>
          <cell r="H125" t="str">
            <v>1978-09-22</v>
          </cell>
          <cell r="I125" t="str">
            <v>K2024TH0124</v>
          </cell>
        </row>
        <row r="126">
          <cell r="G126" t="str">
            <v>511132197701022616</v>
          </cell>
          <cell r="H126" t="str">
            <v>1977-01-02</v>
          </cell>
          <cell r="I126" t="str">
            <v>K2024TH0125</v>
          </cell>
        </row>
        <row r="127">
          <cell r="G127" t="str">
            <v>513435198604220321</v>
          </cell>
          <cell r="H127" t="str">
            <v>1986-04-22</v>
          </cell>
          <cell r="I127" t="str">
            <v>K2024TH0126</v>
          </cell>
        </row>
        <row r="128">
          <cell r="G128" t="str">
            <v>511132199606292916</v>
          </cell>
          <cell r="H128" t="str">
            <v>1996-06-29</v>
          </cell>
          <cell r="I128" t="str">
            <v>K2024TH0127</v>
          </cell>
        </row>
        <row r="129">
          <cell r="G129" t="str">
            <v>511132197710283519</v>
          </cell>
          <cell r="H129" t="str">
            <v>1977-10-28</v>
          </cell>
          <cell r="I129" t="str">
            <v>K2024TH0128</v>
          </cell>
        </row>
        <row r="130">
          <cell r="G130" t="str">
            <v>51113219820517261X</v>
          </cell>
          <cell r="H130" t="str">
            <v>1982-05-17</v>
          </cell>
          <cell r="I130" t="str">
            <v>K2024TH0129</v>
          </cell>
        </row>
        <row r="131">
          <cell r="G131" t="str">
            <v>511132197701272631</v>
          </cell>
          <cell r="H131" t="str">
            <v>1977-01-27</v>
          </cell>
          <cell r="I131" t="str">
            <v>K2024TH0130</v>
          </cell>
        </row>
        <row r="132">
          <cell r="G132" t="str">
            <v>511132196908040016</v>
          </cell>
          <cell r="H132" t="str">
            <v>1969-08-04</v>
          </cell>
          <cell r="I132" t="str">
            <v>K2024TH0131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0"/>
  <sheetViews>
    <sheetView tabSelected="1" workbookViewId="0">
      <selection activeCell="A1" sqref="A1:N1"/>
    </sheetView>
  </sheetViews>
  <sheetFormatPr defaultColWidth="9" defaultRowHeight="13.5"/>
  <cols>
    <col min="1" max="1" width="6.25" style="1" customWidth="1"/>
    <col min="2" max="2" width="9" style="1"/>
    <col min="3" max="3" width="6.5" style="1" customWidth="1"/>
    <col min="4" max="4" width="9.75" style="1" customWidth="1"/>
    <col min="5" max="5" width="8.875" style="1" customWidth="1"/>
    <col min="6" max="6" width="18.25" style="1" customWidth="1"/>
    <col min="7" max="7" width="31.375" style="2" customWidth="1"/>
    <col min="8" max="8" width="9" style="1"/>
    <col min="9" max="9" width="7.25" style="1" customWidth="1"/>
    <col min="10" max="10" width="9" style="1"/>
    <col min="11" max="11" width="14.5" style="1" customWidth="1"/>
    <col min="12" max="12" width="11.625" style="1" customWidth="1"/>
    <col min="13" max="13" width="9" style="1"/>
    <col min="14" max="14" width="12.125" style="1" customWidth="1"/>
    <col min="15" max="16384" width="9" style="1"/>
  </cols>
  <sheetData>
    <row r="1" ht="22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87" customHeight="1" spans="1:14">
      <c r="A2" s="4" t="s">
        <v>1</v>
      </c>
      <c r="B2" s="4"/>
      <c r="C2" s="4"/>
      <c r="D2" s="5" t="s">
        <v>2</v>
      </c>
      <c r="E2" s="4" t="s">
        <v>3</v>
      </c>
      <c r="F2" s="4"/>
      <c r="G2" s="6" t="s">
        <v>4</v>
      </c>
      <c r="H2" s="5" t="s">
        <v>5</v>
      </c>
      <c r="I2" s="4" t="s">
        <v>6</v>
      </c>
      <c r="J2" s="4"/>
      <c r="K2" s="4"/>
      <c r="L2" s="23" t="s">
        <v>7</v>
      </c>
      <c r="M2" s="23"/>
      <c r="N2" s="24"/>
    </row>
    <row r="3" ht="35" customHeight="1" spans="1:14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25" t="s">
        <v>20</v>
      </c>
      <c r="N3" s="26" t="s">
        <v>21</v>
      </c>
    </row>
    <row r="4" spans="1:14">
      <c r="A4" s="10">
        <v>1</v>
      </c>
      <c r="B4" s="11" t="s">
        <v>22</v>
      </c>
      <c r="C4" s="12" t="s">
        <v>23</v>
      </c>
      <c r="D4" s="12">
        <v>45</v>
      </c>
      <c r="E4" s="13" t="s">
        <v>24</v>
      </c>
      <c r="F4" s="14" t="s">
        <v>25</v>
      </c>
      <c r="G4" s="15" t="s">
        <v>26</v>
      </c>
      <c r="H4" s="16" t="s">
        <v>27</v>
      </c>
      <c r="I4" s="27"/>
      <c r="J4" s="11" t="s">
        <v>28</v>
      </c>
      <c r="K4" s="16" t="str">
        <f>VLOOKUP(F4,[1]公示花名册!$G:$I,3,0)</f>
        <v>K2024TH0001</v>
      </c>
      <c r="L4" s="28">
        <v>1188</v>
      </c>
      <c r="M4" s="29">
        <v>1188</v>
      </c>
      <c r="N4" s="27"/>
    </row>
    <row r="5" spans="1:14">
      <c r="A5" s="10">
        <v>2</v>
      </c>
      <c r="B5" s="17" t="s">
        <v>29</v>
      </c>
      <c r="C5" s="18" t="s">
        <v>23</v>
      </c>
      <c r="D5" s="18">
        <v>37</v>
      </c>
      <c r="E5" s="19" t="s">
        <v>30</v>
      </c>
      <c r="F5" s="20" t="s">
        <v>31</v>
      </c>
      <c r="G5" s="21" t="s">
        <v>32</v>
      </c>
      <c r="H5" s="16" t="s">
        <v>27</v>
      </c>
      <c r="I5" s="30"/>
      <c r="J5" s="17" t="s">
        <v>28</v>
      </c>
      <c r="K5" s="31"/>
      <c r="L5" s="28">
        <v>0</v>
      </c>
      <c r="M5" s="29">
        <v>0</v>
      </c>
      <c r="N5" s="30" t="s">
        <v>33</v>
      </c>
    </row>
    <row r="6" spans="1:14">
      <c r="A6" s="10">
        <v>3</v>
      </c>
      <c r="B6" s="11" t="s">
        <v>34</v>
      </c>
      <c r="C6" s="12" t="s">
        <v>23</v>
      </c>
      <c r="D6" s="12">
        <v>44</v>
      </c>
      <c r="E6" s="13" t="s">
        <v>30</v>
      </c>
      <c r="F6" s="14" t="s">
        <v>35</v>
      </c>
      <c r="G6" s="15" t="s">
        <v>36</v>
      </c>
      <c r="H6" s="16" t="s">
        <v>27</v>
      </c>
      <c r="I6" s="27"/>
      <c r="J6" s="11" t="s">
        <v>28</v>
      </c>
      <c r="K6" s="16" t="str">
        <f>VLOOKUP(F6,[1]公示花名册!$G:$I,3,0)</f>
        <v>K2024TH0002</v>
      </c>
      <c r="L6" s="28">
        <v>1188</v>
      </c>
      <c r="M6" s="29">
        <v>1188</v>
      </c>
      <c r="N6" s="27"/>
    </row>
    <row r="7" spans="1:14">
      <c r="A7" s="10">
        <v>4</v>
      </c>
      <c r="B7" s="11" t="s">
        <v>37</v>
      </c>
      <c r="C7" s="12" t="s">
        <v>23</v>
      </c>
      <c r="D7" s="12">
        <v>49</v>
      </c>
      <c r="E7" s="13" t="s">
        <v>30</v>
      </c>
      <c r="F7" s="14" t="s">
        <v>38</v>
      </c>
      <c r="G7" s="15" t="s">
        <v>39</v>
      </c>
      <c r="H7" s="16" t="s">
        <v>27</v>
      </c>
      <c r="I7" s="27"/>
      <c r="J7" s="11" t="s">
        <v>28</v>
      </c>
      <c r="K7" s="16" t="str">
        <f>VLOOKUP(F7,[1]公示花名册!$G:$I,3,0)</f>
        <v>K2024TH0003</v>
      </c>
      <c r="L7" s="28">
        <v>1188</v>
      </c>
      <c r="M7" s="29">
        <v>1188</v>
      </c>
      <c r="N7" s="27"/>
    </row>
    <row r="8" spans="1:14">
      <c r="A8" s="10">
        <v>5</v>
      </c>
      <c r="B8" s="17" t="s">
        <v>40</v>
      </c>
      <c r="C8" s="18" t="s">
        <v>41</v>
      </c>
      <c r="D8" s="18">
        <v>42</v>
      </c>
      <c r="E8" s="19" t="s">
        <v>42</v>
      </c>
      <c r="F8" s="20" t="s">
        <v>43</v>
      </c>
      <c r="G8" s="21" t="s">
        <v>44</v>
      </c>
      <c r="H8" s="16" t="s">
        <v>27</v>
      </c>
      <c r="I8" s="30"/>
      <c r="J8" s="17" t="s">
        <v>28</v>
      </c>
      <c r="K8" s="31"/>
      <c r="L8" s="28">
        <v>0</v>
      </c>
      <c r="M8" s="29">
        <v>0</v>
      </c>
      <c r="N8" s="30" t="s">
        <v>33</v>
      </c>
    </row>
    <row r="9" spans="1:14">
      <c r="A9" s="10">
        <v>6</v>
      </c>
      <c r="B9" s="11" t="s">
        <v>45</v>
      </c>
      <c r="C9" s="12" t="s">
        <v>23</v>
      </c>
      <c r="D9" s="12">
        <v>22</v>
      </c>
      <c r="E9" s="13" t="s">
        <v>46</v>
      </c>
      <c r="F9" s="14" t="s">
        <v>47</v>
      </c>
      <c r="G9" s="15" t="s">
        <v>48</v>
      </c>
      <c r="H9" s="16" t="s">
        <v>49</v>
      </c>
      <c r="I9" s="27"/>
      <c r="J9" s="11" t="s">
        <v>28</v>
      </c>
      <c r="K9" s="16" t="str">
        <f>VLOOKUP(F9,[1]公示花名册!$G:$I,3,0)</f>
        <v>K2024TH0004</v>
      </c>
      <c r="L9" s="28">
        <v>1188</v>
      </c>
      <c r="M9" s="29">
        <v>1188</v>
      </c>
      <c r="N9" s="27"/>
    </row>
    <row r="10" spans="1:14">
      <c r="A10" s="10">
        <v>7</v>
      </c>
      <c r="B10" s="11" t="s">
        <v>50</v>
      </c>
      <c r="C10" s="12" t="s">
        <v>23</v>
      </c>
      <c r="D10" s="12">
        <v>35</v>
      </c>
      <c r="E10" s="13" t="s">
        <v>42</v>
      </c>
      <c r="F10" s="14" t="s">
        <v>51</v>
      </c>
      <c r="G10" s="15" t="s">
        <v>52</v>
      </c>
      <c r="H10" s="16" t="s">
        <v>27</v>
      </c>
      <c r="I10" s="27"/>
      <c r="J10" s="11" t="s">
        <v>28</v>
      </c>
      <c r="K10" s="16" t="str">
        <f>VLOOKUP(F10,[1]公示花名册!$G:$I,3,0)</f>
        <v>K2024TH0005</v>
      </c>
      <c r="L10" s="28">
        <v>1188</v>
      </c>
      <c r="M10" s="29">
        <v>1188</v>
      </c>
      <c r="N10" s="27"/>
    </row>
    <row r="11" spans="1:14">
      <c r="A11" s="10">
        <v>8</v>
      </c>
      <c r="B11" s="11" t="s">
        <v>53</v>
      </c>
      <c r="C11" s="12" t="s">
        <v>23</v>
      </c>
      <c r="D11" s="12">
        <v>33</v>
      </c>
      <c r="E11" s="13" t="s">
        <v>46</v>
      </c>
      <c r="F11" s="14" t="s">
        <v>54</v>
      </c>
      <c r="G11" s="15" t="s">
        <v>55</v>
      </c>
      <c r="H11" s="16" t="s">
        <v>27</v>
      </c>
      <c r="I11" s="27"/>
      <c r="J11" s="11" t="s">
        <v>28</v>
      </c>
      <c r="K11" s="16" t="str">
        <f>VLOOKUP(F11,[1]公示花名册!$G:$I,3,0)</f>
        <v>K2024TH0006</v>
      </c>
      <c r="L11" s="28">
        <v>1188</v>
      </c>
      <c r="M11" s="29">
        <v>1188</v>
      </c>
      <c r="N11" s="27"/>
    </row>
    <row r="12" spans="1:14">
      <c r="A12" s="10">
        <v>9</v>
      </c>
      <c r="B12" s="11" t="s">
        <v>56</v>
      </c>
      <c r="C12" s="12" t="s">
        <v>23</v>
      </c>
      <c r="D12" s="12">
        <v>34</v>
      </c>
      <c r="E12" s="13" t="s">
        <v>57</v>
      </c>
      <c r="F12" s="14" t="s">
        <v>58</v>
      </c>
      <c r="G12" s="15" t="s">
        <v>59</v>
      </c>
      <c r="H12" s="16" t="s">
        <v>27</v>
      </c>
      <c r="I12" s="27"/>
      <c r="J12" s="11" t="s">
        <v>28</v>
      </c>
      <c r="K12" s="16" t="str">
        <f>VLOOKUP(F12,[1]公示花名册!$G:$I,3,0)</f>
        <v>K2024TH0007</v>
      </c>
      <c r="L12" s="28">
        <v>1188</v>
      </c>
      <c r="M12" s="29">
        <v>1188</v>
      </c>
      <c r="N12" s="27"/>
    </row>
    <row r="13" spans="1:14">
      <c r="A13" s="10">
        <v>10</v>
      </c>
      <c r="B13" s="11" t="s">
        <v>60</v>
      </c>
      <c r="C13" s="12" t="s">
        <v>41</v>
      </c>
      <c r="D13" s="12">
        <v>33</v>
      </c>
      <c r="E13" s="13" t="s">
        <v>30</v>
      </c>
      <c r="F13" s="14" t="s">
        <v>61</v>
      </c>
      <c r="G13" s="15" t="s">
        <v>62</v>
      </c>
      <c r="H13" s="16" t="s">
        <v>27</v>
      </c>
      <c r="I13" s="27"/>
      <c r="J13" s="11" t="s">
        <v>28</v>
      </c>
      <c r="K13" s="16" t="str">
        <f>VLOOKUP(F13,[1]公示花名册!$G:$I,3,0)</f>
        <v>K2024TH0008</v>
      </c>
      <c r="L13" s="28">
        <v>1188</v>
      </c>
      <c r="M13" s="29">
        <v>1188</v>
      </c>
      <c r="N13" s="27"/>
    </row>
    <row r="14" spans="1:14">
      <c r="A14" s="10">
        <v>11</v>
      </c>
      <c r="B14" s="11" t="s">
        <v>63</v>
      </c>
      <c r="C14" s="12" t="s">
        <v>41</v>
      </c>
      <c r="D14" s="12">
        <v>48</v>
      </c>
      <c r="E14" s="13" t="s">
        <v>30</v>
      </c>
      <c r="F14" s="14" t="s">
        <v>64</v>
      </c>
      <c r="G14" s="15" t="s">
        <v>65</v>
      </c>
      <c r="H14" s="16" t="s">
        <v>49</v>
      </c>
      <c r="I14" s="27"/>
      <c r="J14" s="11" t="s">
        <v>28</v>
      </c>
      <c r="K14" s="16" t="str">
        <f>VLOOKUP(F14,[1]公示花名册!$G:$I,3,0)</f>
        <v>K2024TH0009</v>
      </c>
      <c r="L14" s="28">
        <v>1188</v>
      </c>
      <c r="M14" s="29">
        <v>1188</v>
      </c>
      <c r="N14" s="27"/>
    </row>
    <row r="15" spans="1:14">
      <c r="A15" s="10">
        <v>12</v>
      </c>
      <c r="B15" s="11" t="s">
        <v>66</v>
      </c>
      <c r="C15" s="12" t="s">
        <v>41</v>
      </c>
      <c r="D15" s="12">
        <v>51</v>
      </c>
      <c r="E15" s="13" t="s">
        <v>30</v>
      </c>
      <c r="F15" s="14" t="s">
        <v>67</v>
      </c>
      <c r="G15" s="15" t="s">
        <v>68</v>
      </c>
      <c r="H15" s="16" t="s">
        <v>27</v>
      </c>
      <c r="I15" s="27"/>
      <c r="J15" s="11" t="s">
        <v>28</v>
      </c>
      <c r="K15" s="16" t="str">
        <f>VLOOKUP(F15,[1]公示花名册!$G:$I,3,0)</f>
        <v>K2024TH0010</v>
      </c>
      <c r="L15" s="28">
        <v>1188</v>
      </c>
      <c r="M15" s="29">
        <v>1188</v>
      </c>
      <c r="N15" s="27"/>
    </row>
    <row r="16" spans="1:14">
      <c r="A16" s="10">
        <v>13</v>
      </c>
      <c r="B16" s="11" t="s">
        <v>69</v>
      </c>
      <c r="C16" s="12" t="s">
        <v>41</v>
      </c>
      <c r="D16" s="12">
        <v>29</v>
      </c>
      <c r="E16" s="13" t="s">
        <v>30</v>
      </c>
      <c r="F16" s="14" t="s">
        <v>70</v>
      </c>
      <c r="G16" s="15" t="s">
        <v>71</v>
      </c>
      <c r="H16" s="16" t="s">
        <v>27</v>
      </c>
      <c r="I16" s="27"/>
      <c r="J16" s="11" t="s">
        <v>28</v>
      </c>
      <c r="K16" s="16" t="str">
        <f>VLOOKUP(F16,[1]公示花名册!$G:$I,3,0)</f>
        <v>K2024TH0011</v>
      </c>
      <c r="L16" s="28">
        <v>1188</v>
      </c>
      <c r="M16" s="29">
        <v>1188</v>
      </c>
      <c r="N16" s="27"/>
    </row>
    <row r="17" spans="1:14">
      <c r="A17" s="10">
        <v>14</v>
      </c>
      <c r="B17" s="11" t="s">
        <v>72</v>
      </c>
      <c r="C17" s="12" t="s">
        <v>41</v>
      </c>
      <c r="D17" s="12">
        <v>34</v>
      </c>
      <c r="E17" s="13" t="s">
        <v>30</v>
      </c>
      <c r="F17" s="14" t="s">
        <v>73</v>
      </c>
      <c r="G17" s="15" t="s">
        <v>74</v>
      </c>
      <c r="H17" s="16" t="s">
        <v>27</v>
      </c>
      <c r="I17" s="27"/>
      <c r="J17" s="11" t="s">
        <v>28</v>
      </c>
      <c r="K17" s="16" t="str">
        <f>VLOOKUP(F17,[1]公示花名册!$G:$I,3,0)</f>
        <v>K2024TH0012</v>
      </c>
      <c r="L17" s="28">
        <v>1188</v>
      </c>
      <c r="M17" s="29">
        <v>1188</v>
      </c>
      <c r="N17" s="27"/>
    </row>
    <row r="18" spans="1:14">
      <c r="A18" s="10">
        <v>15</v>
      </c>
      <c r="B18" s="11" t="s">
        <v>75</v>
      </c>
      <c r="C18" s="12" t="s">
        <v>41</v>
      </c>
      <c r="D18" s="12">
        <v>42</v>
      </c>
      <c r="E18" s="13" t="s">
        <v>30</v>
      </c>
      <c r="F18" s="14" t="s">
        <v>76</v>
      </c>
      <c r="G18" s="15" t="s">
        <v>77</v>
      </c>
      <c r="H18" s="16" t="s">
        <v>27</v>
      </c>
      <c r="I18" s="27"/>
      <c r="J18" s="11" t="s">
        <v>28</v>
      </c>
      <c r="K18" s="16" t="str">
        <f>VLOOKUP(F18,[1]公示花名册!$G:$I,3,0)</f>
        <v>K2024TH0013</v>
      </c>
      <c r="L18" s="28">
        <v>1188</v>
      </c>
      <c r="M18" s="29">
        <v>1188</v>
      </c>
      <c r="N18" s="27"/>
    </row>
    <row r="19" spans="1:14">
      <c r="A19" s="10">
        <v>16</v>
      </c>
      <c r="B19" s="11" t="s">
        <v>78</v>
      </c>
      <c r="C19" s="12" t="s">
        <v>41</v>
      </c>
      <c r="D19" s="12">
        <v>52</v>
      </c>
      <c r="E19" s="13" t="s">
        <v>30</v>
      </c>
      <c r="F19" s="14" t="s">
        <v>79</v>
      </c>
      <c r="G19" s="15" t="s">
        <v>80</v>
      </c>
      <c r="H19" s="16" t="s">
        <v>27</v>
      </c>
      <c r="I19" s="27"/>
      <c r="J19" s="11" t="s">
        <v>28</v>
      </c>
      <c r="K19" s="16" t="str">
        <f>VLOOKUP(F19,[1]公示花名册!$G:$I,3,0)</f>
        <v>K2024TH0014</v>
      </c>
      <c r="L19" s="28">
        <v>1188</v>
      </c>
      <c r="M19" s="29">
        <v>1188</v>
      </c>
      <c r="N19" s="27"/>
    </row>
    <row r="20" spans="1:14">
      <c r="A20" s="10">
        <v>17</v>
      </c>
      <c r="B20" s="11" t="s">
        <v>81</v>
      </c>
      <c r="C20" s="12" t="s">
        <v>41</v>
      </c>
      <c r="D20" s="12">
        <v>45</v>
      </c>
      <c r="E20" s="13" t="s">
        <v>30</v>
      </c>
      <c r="F20" s="14" t="s">
        <v>82</v>
      </c>
      <c r="G20" s="15" t="s">
        <v>83</v>
      </c>
      <c r="H20" s="16" t="s">
        <v>27</v>
      </c>
      <c r="I20" s="27"/>
      <c r="J20" s="11" t="s">
        <v>28</v>
      </c>
      <c r="K20" s="16" t="str">
        <f>VLOOKUP(F20,[1]公示花名册!$G:$I,3,0)</f>
        <v>K2024TH0015</v>
      </c>
      <c r="L20" s="28">
        <v>1188</v>
      </c>
      <c r="M20" s="29">
        <v>1188</v>
      </c>
      <c r="N20" s="27"/>
    </row>
    <row r="21" spans="1:14">
      <c r="A21" s="10">
        <v>18</v>
      </c>
      <c r="B21" s="11" t="s">
        <v>84</v>
      </c>
      <c r="C21" s="12" t="s">
        <v>41</v>
      </c>
      <c r="D21" s="12">
        <v>49</v>
      </c>
      <c r="E21" s="13" t="s">
        <v>30</v>
      </c>
      <c r="F21" s="14" t="s">
        <v>85</v>
      </c>
      <c r="G21" s="15" t="s">
        <v>86</v>
      </c>
      <c r="H21" s="16" t="s">
        <v>27</v>
      </c>
      <c r="I21" s="27"/>
      <c r="J21" s="11" t="s">
        <v>28</v>
      </c>
      <c r="K21" s="16" t="str">
        <f>VLOOKUP(F21,[1]公示花名册!$G:$I,3,0)</f>
        <v>K2024TH0016</v>
      </c>
      <c r="L21" s="28">
        <v>1188</v>
      </c>
      <c r="M21" s="29">
        <v>1188</v>
      </c>
      <c r="N21" s="27"/>
    </row>
    <row r="22" spans="1:14">
      <c r="A22" s="10">
        <v>19</v>
      </c>
      <c r="B22" s="11" t="s">
        <v>87</v>
      </c>
      <c r="C22" s="12" t="s">
        <v>41</v>
      </c>
      <c r="D22" s="12">
        <v>50</v>
      </c>
      <c r="E22" s="13" t="s">
        <v>30</v>
      </c>
      <c r="F22" s="14" t="s">
        <v>88</v>
      </c>
      <c r="G22" s="15" t="s">
        <v>89</v>
      </c>
      <c r="H22" s="16" t="s">
        <v>27</v>
      </c>
      <c r="I22" s="27"/>
      <c r="J22" s="11" t="s">
        <v>28</v>
      </c>
      <c r="K22" s="16" t="str">
        <f>VLOOKUP(F22,[1]公示花名册!$G:$I,3,0)</f>
        <v>K2024TH0017</v>
      </c>
      <c r="L22" s="28">
        <v>1188</v>
      </c>
      <c r="M22" s="29">
        <v>1188</v>
      </c>
      <c r="N22" s="27"/>
    </row>
    <row r="23" spans="1:14">
      <c r="A23" s="10">
        <v>20</v>
      </c>
      <c r="B23" s="11" t="s">
        <v>90</v>
      </c>
      <c r="C23" s="12" t="s">
        <v>41</v>
      </c>
      <c r="D23" s="12">
        <v>35</v>
      </c>
      <c r="E23" s="13" t="s">
        <v>30</v>
      </c>
      <c r="F23" s="14" t="s">
        <v>91</v>
      </c>
      <c r="G23" s="15" t="s">
        <v>92</v>
      </c>
      <c r="H23" s="16" t="s">
        <v>27</v>
      </c>
      <c r="I23" s="27"/>
      <c r="J23" s="11" t="s">
        <v>28</v>
      </c>
      <c r="K23" s="16" t="str">
        <f>VLOOKUP(F23,[1]公示花名册!$G:$I,3,0)</f>
        <v>K2024TH0018</v>
      </c>
      <c r="L23" s="28">
        <v>1188</v>
      </c>
      <c r="M23" s="29">
        <v>1188</v>
      </c>
      <c r="N23" s="27"/>
    </row>
    <row r="24" spans="1:14">
      <c r="A24" s="10">
        <v>21</v>
      </c>
      <c r="B24" s="11" t="s">
        <v>93</v>
      </c>
      <c r="C24" s="12" t="s">
        <v>41</v>
      </c>
      <c r="D24" s="12">
        <v>42</v>
      </c>
      <c r="E24" s="13" t="s">
        <v>30</v>
      </c>
      <c r="F24" s="14" t="s">
        <v>94</v>
      </c>
      <c r="G24" s="15" t="s">
        <v>95</v>
      </c>
      <c r="H24" s="16" t="s">
        <v>27</v>
      </c>
      <c r="I24" s="27"/>
      <c r="J24" s="11" t="s">
        <v>28</v>
      </c>
      <c r="K24" s="16" t="str">
        <f>VLOOKUP(F24,[1]公示花名册!$G:$I,3,0)</f>
        <v>K2024TH0019</v>
      </c>
      <c r="L24" s="28">
        <v>1188</v>
      </c>
      <c r="M24" s="29">
        <v>1188</v>
      </c>
      <c r="N24" s="27"/>
    </row>
    <row r="25" spans="1:14">
      <c r="A25" s="10">
        <v>22</v>
      </c>
      <c r="B25" s="11" t="s">
        <v>96</v>
      </c>
      <c r="C25" s="12" t="s">
        <v>41</v>
      </c>
      <c r="D25" s="12">
        <v>49</v>
      </c>
      <c r="E25" s="13" t="s">
        <v>30</v>
      </c>
      <c r="F25" s="14" t="s">
        <v>97</v>
      </c>
      <c r="G25" s="15" t="s">
        <v>98</v>
      </c>
      <c r="H25" s="16" t="s">
        <v>27</v>
      </c>
      <c r="I25" s="27"/>
      <c r="J25" s="11" t="s">
        <v>28</v>
      </c>
      <c r="K25" s="16" t="str">
        <f>VLOOKUP(F25,[1]公示花名册!$G:$I,3,0)</f>
        <v>K2024TH0020</v>
      </c>
      <c r="L25" s="28">
        <v>1188</v>
      </c>
      <c r="M25" s="29">
        <v>1188</v>
      </c>
      <c r="N25" s="27"/>
    </row>
    <row r="26" spans="1:14">
      <c r="A26" s="10">
        <v>23</v>
      </c>
      <c r="B26" s="11" t="s">
        <v>99</v>
      </c>
      <c r="C26" s="12" t="s">
        <v>41</v>
      </c>
      <c r="D26" s="12">
        <v>31</v>
      </c>
      <c r="E26" s="13" t="s">
        <v>30</v>
      </c>
      <c r="F26" s="14" t="s">
        <v>100</v>
      </c>
      <c r="G26" s="15" t="s">
        <v>101</v>
      </c>
      <c r="H26" s="16" t="s">
        <v>27</v>
      </c>
      <c r="I26" s="27"/>
      <c r="J26" s="11" t="s">
        <v>28</v>
      </c>
      <c r="K26" s="16" t="str">
        <f>VLOOKUP(F26,[1]公示花名册!$G:$I,3,0)</f>
        <v>K2024TH0021</v>
      </c>
      <c r="L26" s="28">
        <v>1188</v>
      </c>
      <c r="M26" s="29">
        <v>1188</v>
      </c>
      <c r="N26" s="27"/>
    </row>
    <row r="27" spans="1:14">
      <c r="A27" s="10">
        <v>24</v>
      </c>
      <c r="B27" s="11" t="s">
        <v>102</v>
      </c>
      <c r="C27" s="12" t="s">
        <v>41</v>
      </c>
      <c r="D27" s="12">
        <v>42</v>
      </c>
      <c r="E27" s="13" t="s">
        <v>24</v>
      </c>
      <c r="F27" s="14" t="s">
        <v>103</v>
      </c>
      <c r="G27" s="15" t="s">
        <v>104</v>
      </c>
      <c r="H27" s="16" t="s">
        <v>27</v>
      </c>
      <c r="I27" s="27"/>
      <c r="J27" s="11" t="s">
        <v>28</v>
      </c>
      <c r="K27" s="16" t="str">
        <f>VLOOKUP(F27,[1]公示花名册!$G:$I,3,0)</f>
        <v>K2024TH0022</v>
      </c>
      <c r="L27" s="28">
        <v>1188</v>
      </c>
      <c r="M27" s="29">
        <v>1188</v>
      </c>
      <c r="N27" s="27"/>
    </row>
    <row r="28" spans="1:14">
      <c r="A28" s="10">
        <v>25</v>
      </c>
      <c r="B28" s="11" t="s">
        <v>105</v>
      </c>
      <c r="C28" s="12" t="s">
        <v>41</v>
      </c>
      <c r="D28" s="12">
        <v>44</v>
      </c>
      <c r="E28" s="13" t="s">
        <v>30</v>
      </c>
      <c r="F28" s="14" t="s">
        <v>106</v>
      </c>
      <c r="G28" s="15" t="s">
        <v>107</v>
      </c>
      <c r="H28" s="16" t="s">
        <v>49</v>
      </c>
      <c r="I28" s="27"/>
      <c r="J28" s="11" t="s">
        <v>28</v>
      </c>
      <c r="K28" s="16" t="str">
        <f>VLOOKUP(F28,[1]公示花名册!$G:$I,3,0)</f>
        <v>K2024TH0023</v>
      </c>
      <c r="L28" s="28">
        <v>1188</v>
      </c>
      <c r="M28" s="29">
        <v>1188</v>
      </c>
      <c r="N28" s="27"/>
    </row>
    <row r="29" spans="1:14">
      <c r="A29" s="10">
        <v>26</v>
      </c>
      <c r="B29" s="11" t="s">
        <v>108</v>
      </c>
      <c r="C29" s="12" t="s">
        <v>41</v>
      </c>
      <c r="D29" s="12">
        <v>41</v>
      </c>
      <c r="E29" s="13" t="s">
        <v>30</v>
      </c>
      <c r="F29" s="14" t="s">
        <v>109</v>
      </c>
      <c r="G29" s="15" t="s">
        <v>110</v>
      </c>
      <c r="H29" s="16" t="s">
        <v>27</v>
      </c>
      <c r="I29" s="27"/>
      <c r="J29" s="11" t="s">
        <v>28</v>
      </c>
      <c r="K29" s="16" t="str">
        <f>VLOOKUP(F29,[1]公示花名册!$G:$I,3,0)</f>
        <v>K2024TH0024</v>
      </c>
      <c r="L29" s="28">
        <v>1188</v>
      </c>
      <c r="M29" s="29">
        <v>1188</v>
      </c>
      <c r="N29" s="27"/>
    </row>
    <row r="30" spans="1:14">
      <c r="A30" s="10">
        <v>27</v>
      </c>
      <c r="B30" s="11" t="s">
        <v>111</v>
      </c>
      <c r="C30" s="12" t="s">
        <v>41</v>
      </c>
      <c r="D30" s="12">
        <v>30</v>
      </c>
      <c r="E30" s="13" t="s">
        <v>30</v>
      </c>
      <c r="F30" s="14" t="s">
        <v>112</v>
      </c>
      <c r="G30" s="15" t="s">
        <v>113</v>
      </c>
      <c r="H30" s="16" t="s">
        <v>27</v>
      </c>
      <c r="I30" s="27"/>
      <c r="J30" s="11" t="s">
        <v>28</v>
      </c>
      <c r="K30" s="16" t="str">
        <f>VLOOKUP(F30,[1]公示花名册!$G:$I,3,0)</f>
        <v>K2024TH0025</v>
      </c>
      <c r="L30" s="28">
        <v>1188</v>
      </c>
      <c r="M30" s="29">
        <v>1188</v>
      </c>
      <c r="N30" s="27"/>
    </row>
    <row r="31" spans="1:14">
      <c r="A31" s="10">
        <v>28</v>
      </c>
      <c r="B31" s="11" t="s">
        <v>114</v>
      </c>
      <c r="C31" s="12" t="s">
        <v>41</v>
      </c>
      <c r="D31" s="12">
        <v>44</v>
      </c>
      <c r="E31" s="13" t="s">
        <v>30</v>
      </c>
      <c r="F31" s="14" t="s">
        <v>115</v>
      </c>
      <c r="G31" s="15" t="s">
        <v>116</v>
      </c>
      <c r="H31" s="16" t="s">
        <v>27</v>
      </c>
      <c r="I31" s="27"/>
      <c r="J31" s="11" t="s">
        <v>28</v>
      </c>
      <c r="K31" s="16" t="str">
        <f>VLOOKUP(F31,[1]公示花名册!$G:$I,3,0)</f>
        <v>K2024TH0026</v>
      </c>
      <c r="L31" s="28">
        <v>1188</v>
      </c>
      <c r="M31" s="29">
        <v>1188</v>
      </c>
      <c r="N31" s="27"/>
    </row>
    <row r="32" spans="1:14">
      <c r="A32" s="10">
        <v>29</v>
      </c>
      <c r="B32" s="11" t="s">
        <v>117</v>
      </c>
      <c r="C32" s="12" t="s">
        <v>41</v>
      </c>
      <c r="D32" s="12">
        <v>41</v>
      </c>
      <c r="E32" s="13" t="s">
        <v>30</v>
      </c>
      <c r="F32" s="14" t="s">
        <v>118</v>
      </c>
      <c r="G32" s="15" t="s">
        <v>119</v>
      </c>
      <c r="H32" s="16" t="s">
        <v>27</v>
      </c>
      <c r="I32" s="27"/>
      <c r="J32" s="11" t="s">
        <v>28</v>
      </c>
      <c r="K32" s="16" t="str">
        <f>VLOOKUP(F32,[1]公示花名册!$G:$I,3,0)</f>
        <v>K2024TH0027</v>
      </c>
      <c r="L32" s="28">
        <v>1188</v>
      </c>
      <c r="M32" s="29">
        <v>1188</v>
      </c>
      <c r="N32" s="27"/>
    </row>
    <row r="33" spans="1:14">
      <c r="A33" s="10">
        <v>30</v>
      </c>
      <c r="B33" s="11" t="s">
        <v>120</v>
      </c>
      <c r="C33" s="12" t="s">
        <v>41</v>
      </c>
      <c r="D33" s="12">
        <v>43</v>
      </c>
      <c r="E33" s="13" t="s">
        <v>30</v>
      </c>
      <c r="F33" s="14" t="s">
        <v>121</v>
      </c>
      <c r="G33" s="15" t="s">
        <v>122</v>
      </c>
      <c r="H33" s="16" t="s">
        <v>49</v>
      </c>
      <c r="I33" s="27"/>
      <c r="J33" s="11" t="s">
        <v>28</v>
      </c>
      <c r="K33" s="16" t="str">
        <f>VLOOKUP(F33,[1]公示花名册!$G:$I,3,0)</f>
        <v>K2024TH0028</v>
      </c>
      <c r="L33" s="28">
        <v>1188</v>
      </c>
      <c r="M33" s="29">
        <v>1188</v>
      </c>
      <c r="N33" s="27"/>
    </row>
    <row r="34" spans="1:14">
      <c r="A34" s="10">
        <v>31</v>
      </c>
      <c r="B34" s="17" t="s">
        <v>123</v>
      </c>
      <c r="C34" s="18" t="s">
        <v>41</v>
      </c>
      <c r="D34" s="18">
        <v>30</v>
      </c>
      <c r="E34" s="19" t="s">
        <v>30</v>
      </c>
      <c r="F34" s="20" t="s">
        <v>124</v>
      </c>
      <c r="G34" s="21" t="s">
        <v>125</v>
      </c>
      <c r="H34" s="16" t="s">
        <v>27</v>
      </c>
      <c r="I34" s="30"/>
      <c r="J34" s="17" t="s">
        <v>28</v>
      </c>
      <c r="K34" s="31"/>
      <c r="L34" s="28">
        <v>0</v>
      </c>
      <c r="M34" s="29">
        <v>0</v>
      </c>
      <c r="N34" s="30" t="s">
        <v>33</v>
      </c>
    </row>
    <row r="35" spans="1:14">
      <c r="A35" s="10">
        <v>32</v>
      </c>
      <c r="B35" s="11" t="s">
        <v>126</v>
      </c>
      <c r="C35" s="12" t="s">
        <v>41</v>
      </c>
      <c r="D35" s="12">
        <v>30</v>
      </c>
      <c r="E35" s="13" t="s">
        <v>24</v>
      </c>
      <c r="F35" s="14" t="s">
        <v>127</v>
      </c>
      <c r="G35" s="15" t="s">
        <v>128</v>
      </c>
      <c r="H35" s="16" t="s">
        <v>27</v>
      </c>
      <c r="I35" s="27"/>
      <c r="J35" s="11" t="s">
        <v>28</v>
      </c>
      <c r="K35" s="16" t="str">
        <f>VLOOKUP(F35,[1]公示花名册!$G:$I,3,0)</f>
        <v>K2024TH0029</v>
      </c>
      <c r="L35" s="28">
        <v>1188</v>
      </c>
      <c r="M35" s="29">
        <v>1188</v>
      </c>
      <c r="N35" s="27"/>
    </row>
    <row r="36" spans="1:14">
      <c r="A36" s="10">
        <v>33</v>
      </c>
      <c r="B36" s="11" t="s">
        <v>129</v>
      </c>
      <c r="C36" s="12" t="s">
        <v>41</v>
      </c>
      <c r="D36" s="12">
        <v>38</v>
      </c>
      <c r="E36" s="13" t="s">
        <v>30</v>
      </c>
      <c r="F36" s="14" t="s">
        <v>130</v>
      </c>
      <c r="G36" s="15" t="s">
        <v>131</v>
      </c>
      <c r="H36" s="16" t="s">
        <v>27</v>
      </c>
      <c r="I36" s="27"/>
      <c r="J36" s="11" t="s">
        <v>28</v>
      </c>
      <c r="K36" s="16" t="str">
        <f>VLOOKUP(F36,[1]公示花名册!$G:$I,3,0)</f>
        <v>K2024TH0030</v>
      </c>
      <c r="L36" s="28">
        <v>1188</v>
      </c>
      <c r="M36" s="29">
        <v>1188</v>
      </c>
      <c r="N36" s="27"/>
    </row>
    <row r="37" spans="1:14">
      <c r="A37" s="10">
        <v>34</v>
      </c>
      <c r="B37" s="11" t="s">
        <v>132</v>
      </c>
      <c r="C37" s="12" t="s">
        <v>41</v>
      </c>
      <c r="D37" s="12">
        <v>25</v>
      </c>
      <c r="E37" s="13" t="s">
        <v>30</v>
      </c>
      <c r="F37" s="14" t="s">
        <v>133</v>
      </c>
      <c r="G37" s="15" t="s">
        <v>134</v>
      </c>
      <c r="H37" s="16" t="s">
        <v>27</v>
      </c>
      <c r="I37" s="27"/>
      <c r="J37" s="11" t="s">
        <v>28</v>
      </c>
      <c r="K37" s="16" t="str">
        <f>VLOOKUP(F37,[1]公示花名册!$G:$I,3,0)</f>
        <v>K2024TH0031</v>
      </c>
      <c r="L37" s="28">
        <v>1188</v>
      </c>
      <c r="M37" s="29">
        <v>1188</v>
      </c>
      <c r="N37" s="27"/>
    </row>
    <row r="38" spans="1:14">
      <c r="A38" s="10">
        <v>35</v>
      </c>
      <c r="B38" s="11" t="s">
        <v>135</v>
      </c>
      <c r="C38" s="12" t="s">
        <v>41</v>
      </c>
      <c r="D38" s="12">
        <v>45</v>
      </c>
      <c r="E38" s="13" t="s">
        <v>30</v>
      </c>
      <c r="F38" s="14" t="s">
        <v>136</v>
      </c>
      <c r="G38" s="15" t="s">
        <v>137</v>
      </c>
      <c r="H38" s="16" t="s">
        <v>49</v>
      </c>
      <c r="I38" s="27"/>
      <c r="J38" s="11" t="s">
        <v>28</v>
      </c>
      <c r="K38" s="16" t="str">
        <f>VLOOKUP(F38,[1]公示花名册!$G:$I,3,0)</f>
        <v>K2024TH0032</v>
      </c>
      <c r="L38" s="28">
        <v>1188</v>
      </c>
      <c r="M38" s="29">
        <v>1188</v>
      </c>
      <c r="N38" s="27"/>
    </row>
    <row r="39" spans="1:14">
      <c r="A39" s="10">
        <v>36</v>
      </c>
      <c r="B39" s="11" t="s">
        <v>138</v>
      </c>
      <c r="C39" s="12" t="s">
        <v>41</v>
      </c>
      <c r="D39" s="12">
        <v>42</v>
      </c>
      <c r="E39" s="13" t="s">
        <v>30</v>
      </c>
      <c r="F39" s="14" t="s">
        <v>139</v>
      </c>
      <c r="G39" s="15" t="s">
        <v>140</v>
      </c>
      <c r="H39" s="16" t="s">
        <v>27</v>
      </c>
      <c r="I39" s="27"/>
      <c r="J39" s="11" t="s">
        <v>28</v>
      </c>
      <c r="K39" s="16" t="str">
        <f>VLOOKUP(F39,[1]公示花名册!$G:$I,3,0)</f>
        <v>K2024TH0033</v>
      </c>
      <c r="L39" s="28">
        <v>1188</v>
      </c>
      <c r="M39" s="29">
        <v>1188</v>
      </c>
      <c r="N39" s="27"/>
    </row>
    <row r="40" spans="1:14">
      <c r="A40" s="10">
        <v>37</v>
      </c>
      <c r="B40" s="11" t="s">
        <v>141</v>
      </c>
      <c r="C40" s="12" t="s">
        <v>41</v>
      </c>
      <c r="D40" s="12">
        <v>39</v>
      </c>
      <c r="E40" s="13" t="s">
        <v>30</v>
      </c>
      <c r="F40" s="14" t="s">
        <v>142</v>
      </c>
      <c r="G40" s="15" t="s">
        <v>143</v>
      </c>
      <c r="H40" s="16" t="s">
        <v>49</v>
      </c>
      <c r="I40" s="27"/>
      <c r="J40" s="11" t="s">
        <v>28</v>
      </c>
      <c r="K40" s="16" t="str">
        <f>VLOOKUP(F40,[1]公示花名册!$G:$I,3,0)</f>
        <v>K2024TH0034</v>
      </c>
      <c r="L40" s="28">
        <v>1188</v>
      </c>
      <c r="M40" s="29">
        <v>1188</v>
      </c>
      <c r="N40" s="27"/>
    </row>
    <row r="41" spans="1:14">
      <c r="A41" s="10">
        <v>38</v>
      </c>
      <c r="B41" s="11" t="s">
        <v>144</v>
      </c>
      <c r="C41" s="12" t="s">
        <v>41</v>
      </c>
      <c r="D41" s="12">
        <v>43</v>
      </c>
      <c r="E41" s="13" t="s">
        <v>30</v>
      </c>
      <c r="F41" s="14" t="s">
        <v>145</v>
      </c>
      <c r="G41" s="15" t="s">
        <v>146</v>
      </c>
      <c r="H41" s="16" t="s">
        <v>27</v>
      </c>
      <c r="I41" s="27"/>
      <c r="J41" s="11" t="s">
        <v>28</v>
      </c>
      <c r="K41" s="16" t="str">
        <f>VLOOKUP(F41,[1]公示花名册!$G:$I,3,0)</f>
        <v>K2024TH0035</v>
      </c>
      <c r="L41" s="28">
        <v>1188</v>
      </c>
      <c r="M41" s="29">
        <v>1188</v>
      </c>
      <c r="N41" s="27"/>
    </row>
    <row r="42" spans="1:14">
      <c r="A42" s="10">
        <v>39</v>
      </c>
      <c r="B42" s="11" t="s">
        <v>147</v>
      </c>
      <c r="C42" s="12" t="s">
        <v>41</v>
      </c>
      <c r="D42" s="12">
        <v>35</v>
      </c>
      <c r="E42" s="13" t="s">
        <v>30</v>
      </c>
      <c r="F42" s="14" t="s">
        <v>148</v>
      </c>
      <c r="G42" s="15" t="s">
        <v>149</v>
      </c>
      <c r="H42" s="16" t="s">
        <v>27</v>
      </c>
      <c r="I42" s="27"/>
      <c r="J42" s="11" t="s">
        <v>28</v>
      </c>
      <c r="K42" s="16" t="str">
        <f>VLOOKUP(F42,[1]公示花名册!$G:$I,3,0)</f>
        <v>K2024TH0036</v>
      </c>
      <c r="L42" s="28">
        <v>1188</v>
      </c>
      <c r="M42" s="29">
        <v>1188</v>
      </c>
      <c r="N42" s="27"/>
    </row>
    <row r="43" spans="1:14">
      <c r="A43" s="10">
        <v>40</v>
      </c>
      <c r="B43" s="11" t="s">
        <v>150</v>
      </c>
      <c r="C43" s="12" t="s">
        <v>41</v>
      </c>
      <c r="D43" s="12">
        <v>37</v>
      </c>
      <c r="E43" s="13" t="s">
        <v>30</v>
      </c>
      <c r="F43" s="14" t="s">
        <v>151</v>
      </c>
      <c r="G43" s="15" t="s">
        <v>152</v>
      </c>
      <c r="H43" s="16" t="s">
        <v>27</v>
      </c>
      <c r="I43" s="27"/>
      <c r="J43" s="11" t="s">
        <v>28</v>
      </c>
      <c r="K43" s="16" t="str">
        <f>VLOOKUP(F43,[1]公示花名册!$G:$I,3,0)</f>
        <v>K2024TH0037</v>
      </c>
      <c r="L43" s="28">
        <v>1188</v>
      </c>
      <c r="M43" s="29">
        <v>1188</v>
      </c>
      <c r="N43" s="27"/>
    </row>
    <row r="44" spans="1:14">
      <c r="A44" s="10">
        <v>41</v>
      </c>
      <c r="B44" s="11" t="s">
        <v>153</v>
      </c>
      <c r="C44" s="12" t="s">
        <v>41</v>
      </c>
      <c r="D44" s="12">
        <v>35</v>
      </c>
      <c r="E44" s="13" t="s">
        <v>30</v>
      </c>
      <c r="F44" s="14" t="s">
        <v>154</v>
      </c>
      <c r="G44" s="15" t="s">
        <v>155</v>
      </c>
      <c r="H44" s="16" t="s">
        <v>27</v>
      </c>
      <c r="I44" s="27"/>
      <c r="J44" s="11" t="s">
        <v>28</v>
      </c>
      <c r="K44" s="16" t="str">
        <f>VLOOKUP(F44,[1]公示花名册!$G:$I,3,0)</f>
        <v>K2024TH0038</v>
      </c>
      <c r="L44" s="28">
        <v>1188</v>
      </c>
      <c r="M44" s="29">
        <v>1188</v>
      </c>
      <c r="N44" s="27"/>
    </row>
    <row r="45" spans="1:14">
      <c r="A45" s="10">
        <v>42</v>
      </c>
      <c r="B45" s="11" t="s">
        <v>156</v>
      </c>
      <c r="C45" s="12" t="s">
        <v>41</v>
      </c>
      <c r="D45" s="12">
        <v>50</v>
      </c>
      <c r="E45" s="13" t="s">
        <v>30</v>
      </c>
      <c r="F45" s="14" t="s">
        <v>157</v>
      </c>
      <c r="G45" s="15" t="s">
        <v>158</v>
      </c>
      <c r="H45" s="16" t="s">
        <v>27</v>
      </c>
      <c r="I45" s="27"/>
      <c r="J45" s="11" t="s">
        <v>28</v>
      </c>
      <c r="K45" s="16" t="str">
        <f>VLOOKUP(F45,[1]公示花名册!$G:$I,3,0)</f>
        <v>K2024TH0039</v>
      </c>
      <c r="L45" s="28">
        <v>1188</v>
      </c>
      <c r="M45" s="29">
        <v>1188</v>
      </c>
      <c r="N45" s="27"/>
    </row>
    <row r="46" spans="1:14">
      <c r="A46" s="10">
        <v>43</v>
      </c>
      <c r="B46" s="11" t="s">
        <v>159</v>
      </c>
      <c r="C46" s="12" t="s">
        <v>41</v>
      </c>
      <c r="D46" s="12">
        <v>48</v>
      </c>
      <c r="E46" s="13" t="s">
        <v>30</v>
      </c>
      <c r="F46" s="14" t="s">
        <v>160</v>
      </c>
      <c r="G46" s="15" t="s">
        <v>161</v>
      </c>
      <c r="H46" s="16" t="s">
        <v>27</v>
      </c>
      <c r="I46" s="27"/>
      <c r="J46" s="11" t="s">
        <v>28</v>
      </c>
      <c r="K46" s="16" t="str">
        <f>VLOOKUP(F46,[1]公示花名册!$G:$I,3,0)</f>
        <v>K2024TH0040</v>
      </c>
      <c r="L46" s="28">
        <v>1188</v>
      </c>
      <c r="M46" s="29">
        <v>1188</v>
      </c>
      <c r="N46" s="27"/>
    </row>
    <row r="47" spans="1:14">
      <c r="A47" s="10">
        <v>44</v>
      </c>
      <c r="B47" s="11" t="s">
        <v>162</v>
      </c>
      <c r="C47" s="12" t="s">
        <v>41</v>
      </c>
      <c r="D47" s="12">
        <v>41</v>
      </c>
      <c r="E47" s="13" t="s">
        <v>30</v>
      </c>
      <c r="F47" s="14" t="s">
        <v>163</v>
      </c>
      <c r="G47" s="15" t="s">
        <v>164</v>
      </c>
      <c r="H47" s="16" t="s">
        <v>27</v>
      </c>
      <c r="I47" s="27"/>
      <c r="J47" s="11" t="s">
        <v>28</v>
      </c>
      <c r="K47" s="16" t="str">
        <f>VLOOKUP(F47,[1]公示花名册!$G:$I,3,0)</f>
        <v>K2024TH0041</v>
      </c>
      <c r="L47" s="28">
        <v>1188</v>
      </c>
      <c r="M47" s="29">
        <v>1188</v>
      </c>
      <c r="N47" s="27"/>
    </row>
    <row r="48" spans="1:14">
      <c r="A48" s="10">
        <v>45</v>
      </c>
      <c r="B48" s="11" t="s">
        <v>165</v>
      </c>
      <c r="C48" s="12" t="s">
        <v>41</v>
      </c>
      <c r="D48" s="12">
        <v>48</v>
      </c>
      <c r="E48" s="13" t="s">
        <v>30</v>
      </c>
      <c r="F48" s="14" t="s">
        <v>166</v>
      </c>
      <c r="G48" s="15" t="s">
        <v>167</v>
      </c>
      <c r="H48" s="16" t="s">
        <v>27</v>
      </c>
      <c r="I48" s="27"/>
      <c r="J48" s="11" t="s">
        <v>28</v>
      </c>
      <c r="K48" s="16" t="str">
        <f>VLOOKUP(F48,[1]公示花名册!$G:$I,3,0)</f>
        <v>K2024TH0042</v>
      </c>
      <c r="L48" s="28">
        <v>1188</v>
      </c>
      <c r="M48" s="29">
        <v>1188</v>
      </c>
      <c r="N48" s="27"/>
    </row>
    <row r="49" spans="1:14">
      <c r="A49" s="10">
        <v>46</v>
      </c>
      <c r="B49" s="17" t="s">
        <v>168</v>
      </c>
      <c r="C49" s="18" t="s">
        <v>41</v>
      </c>
      <c r="D49" s="18">
        <v>29</v>
      </c>
      <c r="E49" s="19" t="s">
        <v>30</v>
      </c>
      <c r="F49" s="20" t="s">
        <v>169</v>
      </c>
      <c r="G49" s="21" t="s">
        <v>170</v>
      </c>
      <c r="H49" s="16" t="s">
        <v>27</v>
      </c>
      <c r="I49" s="30"/>
      <c r="J49" s="17" t="s">
        <v>28</v>
      </c>
      <c r="K49" s="31"/>
      <c r="L49" s="28">
        <v>0</v>
      </c>
      <c r="M49" s="29">
        <v>0</v>
      </c>
      <c r="N49" s="30" t="s">
        <v>33</v>
      </c>
    </row>
    <row r="50" spans="1:14">
      <c r="A50" s="10">
        <v>47</v>
      </c>
      <c r="B50" s="11" t="s">
        <v>171</v>
      </c>
      <c r="C50" s="12" t="s">
        <v>41</v>
      </c>
      <c r="D50" s="12">
        <v>53</v>
      </c>
      <c r="E50" s="13" t="s">
        <v>30</v>
      </c>
      <c r="F50" s="14" t="s">
        <v>172</v>
      </c>
      <c r="G50" s="15" t="s">
        <v>173</v>
      </c>
      <c r="H50" s="16" t="s">
        <v>27</v>
      </c>
      <c r="I50" s="27"/>
      <c r="J50" s="11" t="s">
        <v>28</v>
      </c>
      <c r="K50" s="16" t="str">
        <f>VLOOKUP(F50,[1]公示花名册!$G:$I,3,0)</f>
        <v>K2024TH0043</v>
      </c>
      <c r="L50" s="28">
        <v>1188</v>
      </c>
      <c r="M50" s="29">
        <v>1188</v>
      </c>
      <c r="N50" s="27"/>
    </row>
    <row r="51" spans="1:14">
      <c r="A51" s="10">
        <v>48</v>
      </c>
      <c r="B51" s="17" t="s">
        <v>174</v>
      </c>
      <c r="C51" s="18" t="s">
        <v>41</v>
      </c>
      <c r="D51" s="18">
        <v>52</v>
      </c>
      <c r="E51" s="19" t="s">
        <v>30</v>
      </c>
      <c r="F51" s="20" t="s">
        <v>175</v>
      </c>
      <c r="G51" s="21" t="s">
        <v>176</v>
      </c>
      <c r="H51" s="16" t="s">
        <v>27</v>
      </c>
      <c r="I51" s="30"/>
      <c r="J51" s="17" t="s">
        <v>28</v>
      </c>
      <c r="K51" s="31"/>
      <c r="L51" s="28">
        <v>0</v>
      </c>
      <c r="M51" s="29">
        <v>0</v>
      </c>
      <c r="N51" s="30" t="s">
        <v>33</v>
      </c>
    </row>
    <row r="52" spans="1:14">
      <c r="A52" s="10">
        <v>49</v>
      </c>
      <c r="B52" s="11" t="s">
        <v>177</v>
      </c>
      <c r="C52" s="12" t="s">
        <v>41</v>
      </c>
      <c r="D52" s="12">
        <v>32</v>
      </c>
      <c r="E52" s="13" t="s">
        <v>30</v>
      </c>
      <c r="F52" s="14" t="s">
        <v>178</v>
      </c>
      <c r="G52" s="15" t="s">
        <v>179</v>
      </c>
      <c r="H52" s="16" t="s">
        <v>27</v>
      </c>
      <c r="I52" s="27"/>
      <c r="J52" s="11" t="s">
        <v>28</v>
      </c>
      <c r="K52" s="16" t="str">
        <f>VLOOKUP(F52,[1]公示花名册!$G:$I,3,0)</f>
        <v>K2024TH0044</v>
      </c>
      <c r="L52" s="28">
        <v>1188</v>
      </c>
      <c r="M52" s="29">
        <v>1188</v>
      </c>
      <c r="N52" s="27"/>
    </row>
    <row r="53" spans="1:14">
      <c r="A53" s="10">
        <v>50</v>
      </c>
      <c r="B53" s="11" t="s">
        <v>180</v>
      </c>
      <c r="C53" s="12" t="s">
        <v>41</v>
      </c>
      <c r="D53" s="12">
        <v>43</v>
      </c>
      <c r="E53" s="13" t="s">
        <v>30</v>
      </c>
      <c r="F53" s="14" t="s">
        <v>181</v>
      </c>
      <c r="G53" s="15" t="s">
        <v>182</v>
      </c>
      <c r="H53" s="16" t="s">
        <v>27</v>
      </c>
      <c r="I53" s="27"/>
      <c r="J53" s="11" t="s">
        <v>28</v>
      </c>
      <c r="K53" s="16" t="str">
        <f>VLOOKUP(F53,[1]公示花名册!$G:$I,3,0)</f>
        <v>K2024TH0045</v>
      </c>
      <c r="L53" s="28">
        <v>1188</v>
      </c>
      <c r="M53" s="29">
        <v>1188</v>
      </c>
      <c r="N53" s="27"/>
    </row>
    <row r="54" spans="1:14">
      <c r="A54" s="10">
        <v>51</v>
      </c>
      <c r="B54" s="11" t="s">
        <v>183</v>
      </c>
      <c r="C54" s="12" t="s">
        <v>41</v>
      </c>
      <c r="D54" s="12">
        <v>41</v>
      </c>
      <c r="E54" s="13" t="s">
        <v>30</v>
      </c>
      <c r="F54" s="14" t="s">
        <v>184</v>
      </c>
      <c r="G54" s="15" t="s">
        <v>185</v>
      </c>
      <c r="H54" s="16" t="s">
        <v>27</v>
      </c>
      <c r="I54" s="27"/>
      <c r="J54" s="11" t="s">
        <v>28</v>
      </c>
      <c r="K54" s="16" t="str">
        <f>VLOOKUP(F54,[1]公示花名册!$G:$I,3,0)</f>
        <v>K2024TH0046</v>
      </c>
      <c r="L54" s="28">
        <v>1188</v>
      </c>
      <c r="M54" s="29">
        <v>1188</v>
      </c>
      <c r="N54" s="27"/>
    </row>
    <row r="55" spans="1:14">
      <c r="A55" s="10">
        <v>52</v>
      </c>
      <c r="B55" s="11" t="s">
        <v>186</v>
      </c>
      <c r="C55" s="12" t="s">
        <v>41</v>
      </c>
      <c r="D55" s="12">
        <v>52</v>
      </c>
      <c r="E55" s="13" t="s">
        <v>30</v>
      </c>
      <c r="F55" s="14" t="s">
        <v>187</v>
      </c>
      <c r="G55" s="15" t="s">
        <v>188</v>
      </c>
      <c r="H55" s="16" t="s">
        <v>27</v>
      </c>
      <c r="I55" s="27"/>
      <c r="J55" s="11" t="s">
        <v>28</v>
      </c>
      <c r="K55" s="16" t="str">
        <f>VLOOKUP(F55,[1]公示花名册!$G:$I,3,0)</f>
        <v>K2024TH0047</v>
      </c>
      <c r="L55" s="28">
        <v>1188</v>
      </c>
      <c r="M55" s="29">
        <v>1188</v>
      </c>
      <c r="N55" s="27"/>
    </row>
    <row r="56" spans="1:14">
      <c r="A56" s="10">
        <v>53</v>
      </c>
      <c r="B56" s="11" t="s">
        <v>189</v>
      </c>
      <c r="C56" s="12" t="s">
        <v>41</v>
      </c>
      <c r="D56" s="12">
        <v>49</v>
      </c>
      <c r="E56" s="13" t="s">
        <v>24</v>
      </c>
      <c r="F56" s="14" t="s">
        <v>190</v>
      </c>
      <c r="G56" s="15" t="s">
        <v>191</v>
      </c>
      <c r="H56" s="16" t="s">
        <v>27</v>
      </c>
      <c r="I56" s="27"/>
      <c r="J56" s="11" t="s">
        <v>28</v>
      </c>
      <c r="K56" s="16" t="str">
        <f>VLOOKUP(F56,[1]公示花名册!$G:$I,3,0)</f>
        <v>K2024TH0048</v>
      </c>
      <c r="L56" s="28">
        <v>1188</v>
      </c>
      <c r="M56" s="29">
        <v>1188</v>
      </c>
      <c r="N56" s="27"/>
    </row>
    <row r="57" spans="1:14">
      <c r="A57" s="10">
        <v>54</v>
      </c>
      <c r="B57" s="22" t="s">
        <v>192</v>
      </c>
      <c r="C57" s="22" t="s">
        <v>23</v>
      </c>
      <c r="D57" s="22">
        <v>48</v>
      </c>
      <c r="E57" s="13" t="s">
        <v>30</v>
      </c>
      <c r="F57" s="22" t="s">
        <v>193</v>
      </c>
      <c r="G57" s="15" t="s">
        <v>194</v>
      </c>
      <c r="H57" s="16" t="s">
        <v>27</v>
      </c>
      <c r="I57" s="27"/>
      <c r="J57" s="11" t="s">
        <v>28</v>
      </c>
      <c r="K57" s="16" t="str">
        <f>VLOOKUP(F57,[1]公示花名册!$G:$I,3,0)</f>
        <v>K2024TH0049</v>
      </c>
      <c r="L57" s="28">
        <v>1188</v>
      </c>
      <c r="M57" s="29">
        <v>1188</v>
      </c>
      <c r="N57" s="27"/>
    </row>
    <row r="58" spans="1:14">
      <c r="A58" s="10">
        <v>55</v>
      </c>
      <c r="B58" s="22" t="s">
        <v>195</v>
      </c>
      <c r="C58" s="22" t="s">
        <v>41</v>
      </c>
      <c r="D58" s="22">
        <v>47</v>
      </c>
      <c r="E58" s="13" t="s">
        <v>196</v>
      </c>
      <c r="F58" s="22" t="s">
        <v>197</v>
      </c>
      <c r="G58" s="15" t="s">
        <v>198</v>
      </c>
      <c r="H58" s="16" t="s">
        <v>27</v>
      </c>
      <c r="I58" s="27"/>
      <c r="J58" s="11" t="s">
        <v>28</v>
      </c>
      <c r="K58" s="16" t="str">
        <f>VLOOKUP(F58,[1]公示花名册!$G:$I,3,0)</f>
        <v>K2024TH0050</v>
      </c>
      <c r="L58" s="28">
        <v>1188</v>
      </c>
      <c r="M58" s="29">
        <v>1188</v>
      </c>
      <c r="N58" s="27"/>
    </row>
    <row r="59" spans="1:14">
      <c r="A59" s="10">
        <v>56</v>
      </c>
      <c r="B59" s="22" t="s">
        <v>199</v>
      </c>
      <c r="C59" s="22" t="s">
        <v>23</v>
      </c>
      <c r="D59" s="22">
        <v>48</v>
      </c>
      <c r="E59" s="13" t="s">
        <v>30</v>
      </c>
      <c r="F59" s="22" t="s">
        <v>200</v>
      </c>
      <c r="G59" s="15" t="s">
        <v>201</v>
      </c>
      <c r="H59" s="16" t="s">
        <v>27</v>
      </c>
      <c r="I59" s="27"/>
      <c r="J59" s="11" t="s">
        <v>28</v>
      </c>
      <c r="K59" s="16" t="str">
        <f>VLOOKUP(F59,[1]公示花名册!$G:$I,3,0)</f>
        <v>K2024TH0051</v>
      </c>
      <c r="L59" s="28">
        <v>1188</v>
      </c>
      <c r="M59" s="29">
        <v>1188</v>
      </c>
      <c r="N59" s="27"/>
    </row>
    <row r="60" spans="1:14">
      <c r="A60" s="10">
        <v>57</v>
      </c>
      <c r="B60" s="22" t="s">
        <v>202</v>
      </c>
      <c r="C60" s="22" t="s">
        <v>41</v>
      </c>
      <c r="D60" s="22">
        <v>27</v>
      </c>
      <c r="E60" s="13" t="s">
        <v>42</v>
      </c>
      <c r="F60" s="22" t="s">
        <v>203</v>
      </c>
      <c r="G60" s="15" t="s">
        <v>204</v>
      </c>
      <c r="H60" s="16" t="s">
        <v>27</v>
      </c>
      <c r="I60" s="27"/>
      <c r="J60" s="11" t="s">
        <v>28</v>
      </c>
      <c r="K60" s="16" t="str">
        <f>VLOOKUP(F60,[1]公示花名册!$G:$I,3,0)</f>
        <v>K2024TH0052</v>
      </c>
      <c r="L60" s="28">
        <v>1188</v>
      </c>
      <c r="M60" s="29">
        <v>1188</v>
      </c>
      <c r="N60" s="27"/>
    </row>
    <row r="61" spans="1:14">
      <c r="A61" s="10">
        <v>58</v>
      </c>
      <c r="B61" s="22" t="s">
        <v>205</v>
      </c>
      <c r="C61" s="22" t="s">
        <v>41</v>
      </c>
      <c r="D61" s="22">
        <v>43</v>
      </c>
      <c r="E61" s="13" t="s">
        <v>57</v>
      </c>
      <c r="F61" s="22" t="s">
        <v>206</v>
      </c>
      <c r="G61" s="15" t="s">
        <v>207</v>
      </c>
      <c r="H61" s="16" t="s">
        <v>27</v>
      </c>
      <c r="I61" s="27"/>
      <c r="J61" s="11" t="s">
        <v>28</v>
      </c>
      <c r="K61" s="16" t="str">
        <f>VLOOKUP(F61,[1]公示花名册!$G:$I,3,0)</f>
        <v>K2024TH0053</v>
      </c>
      <c r="L61" s="28">
        <v>1188</v>
      </c>
      <c r="M61" s="29">
        <v>1188</v>
      </c>
      <c r="N61" s="27"/>
    </row>
    <row r="62" spans="1:14">
      <c r="A62" s="10">
        <v>59</v>
      </c>
      <c r="B62" s="22" t="s">
        <v>208</v>
      </c>
      <c r="C62" s="22" t="s">
        <v>23</v>
      </c>
      <c r="D62" s="22">
        <v>47</v>
      </c>
      <c r="E62" s="13" t="s">
        <v>30</v>
      </c>
      <c r="F62" s="22" t="s">
        <v>209</v>
      </c>
      <c r="G62" s="15" t="s">
        <v>210</v>
      </c>
      <c r="H62" s="16" t="s">
        <v>27</v>
      </c>
      <c r="I62" s="27"/>
      <c r="J62" s="11" t="s">
        <v>28</v>
      </c>
      <c r="K62" s="16" t="str">
        <f>VLOOKUP(F62,[1]公示花名册!$G:$I,3,0)</f>
        <v>K2024TH0054</v>
      </c>
      <c r="L62" s="28">
        <v>1188</v>
      </c>
      <c r="M62" s="29">
        <v>1188</v>
      </c>
      <c r="N62" s="27"/>
    </row>
    <row r="63" spans="1:14">
      <c r="A63" s="10">
        <v>60</v>
      </c>
      <c r="B63" s="22" t="s">
        <v>211</v>
      </c>
      <c r="C63" s="22" t="s">
        <v>23</v>
      </c>
      <c r="D63" s="22">
        <v>48</v>
      </c>
      <c r="E63" s="13" t="s">
        <v>24</v>
      </c>
      <c r="F63" s="22" t="s">
        <v>212</v>
      </c>
      <c r="G63" s="15" t="s">
        <v>213</v>
      </c>
      <c r="H63" s="16" t="s">
        <v>27</v>
      </c>
      <c r="I63" s="27"/>
      <c r="J63" s="11" t="s">
        <v>28</v>
      </c>
      <c r="K63" s="16" t="str">
        <f>VLOOKUP(F63,[1]公示花名册!$G:$I,3,0)</f>
        <v>K2024TH0055</v>
      </c>
      <c r="L63" s="28">
        <v>1188</v>
      </c>
      <c r="M63" s="29">
        <v>1188</v>
      </c>
      <c r="N63" s="27"/>
    </row>
    <row r="64" spans="1:14">
      <c r="A64" s="10">
        <v>61</v>
      </c>
      <c r="B64" s="22" t="s">
        <v>214</v>
      </c>
      <c r="C64" s="22" t="s">
        <v>23</v>
      </c>
      <c r="D64" s="22">
        <v>46</v>
      </c>
      <c r="E64" s="13" t="s">
        <v>30</v>
      </c>
      <c r="F64" s="22" t="s">
        <v>215</v>
      </c>
      <c r="G64" s="15" t="s">
        <v>216</v>
      </c>
      <c r="H64" s="16" t="s">
        <v>27</v>
      </c>
      <c r="I64" s="27"/>
      <c r="J64" s="11" t="s">
        <v>28</v>
      </c>
      <c r="K64" s="16" t="str">
        <f>VLOOKUP(F64,[1]公示花名册!$G:$I,3,0)</f>
        <v>K2024TH0056</v>
      </c>
      <c r="L64" s="28">
        <v>1188</v>
      </c>
      <c r="M64" s="29">
        <v>1188</v>
      </c>
      <c r="N64" s="27"/>
    </row>
    <row r="65" spans="1:14">
      <c r="A65" s="10">
        <v>62</v>
      </c>
      <c r="B65" s="22" t="s">
        <v>217</v>
      </c>
      <c r="C65" s="22" t="s">
        <v>23</v>
      </c>
      <c r="D65" s="22">
        <v>49</v>
      </c>
      <c r="E65" s="13" t="s">
        <v>30</v>
      </c>
      <c r="F65" s="22" t="s">
        <v>218</v>
      </c>
      <c r="G65" s="15" t="s">
        <v>219</v>
      </c>
      <c r="H65" s="16" t="s">
        <v>27</v>
      </c>
      <c r="I65" s="27"/>
      <c r="J65" s="11" t="s">
        <v>28</v>
      </c>
      <c r="K65" s="16" t="str">
        <f>VLOOKUP(F65,[1]公示花名册!$G:$I,3,0)</f>
        <v>K2024TH0057</v>
      </c>
      <c r="L65" s="28">
        <v>1188</v>
      </c>
      <c r="M65" s="29">
        <v>1188</v>
      </c>
      <c r="N65" s="27"/>
    </row>
    <row r="66" spans="1:14">
      <c r="A66" s="10">
        <v>63</v>
      </c>
      <c r="B66" s="22" t="s">
        <v>220</v>
      </c>
      <c r="C66" s="22" t="s">
        <v>41</v>
      </c>
      <c r="D66" s="22">
        <v>49</v>
      </c>
      <c r="E66" s="13" t="s">
        <v>30</v>
      </c>
      <c r="F66" s="22" t="s">
        <v>221</v>
      </c>
      <c r="G66" s="15" t="s">
        <v>222</v>
      </c>
      <c r="H66" s="16" t="s">
        <v>27</v>
      </c>
      <c r="I66" s="27"/>
      <c r="J66" s="11" t="s">
        <v>28</v>
      </c>
      <c r="K66" s="16" t="str">
        <f>VLOOKUP(F66,[1]公示花名册!$G:$I,3,0)</f>
        <v>K2024TH0058</v>
      </c>
      <c r="L66" s="28">
        <v>1188</v>
      </c>
      <c r="M66" s="29">
        <v>1188</v>
      </c>
      <c r="N66" s="27"/>
    </row>
    <row r="67" spans="1:14">
      <c r="A67" s="10">
        <v>64</v>
      </c>
      <c r="B67" s="22" t="s">
        <v>223</v>
      </c>
      <c r="C67" s="22" t="s">
        <v>41</v>
      </c>
      <c r="D67" s="22">
        <v>53</v>
      </c>
      <c r="E67" s="13" t="s">
        <v>30</v>
      </c>
      <c r="F67" s="22" t="s">
        <v>224</v>
      </c>
      <c r="G67" s="15" t="s">
        <v>225</v>
      </c>
      <c r="H67" s="16" t="s">
        <v>27</v>
      </c>
      <c r="I67" s="27"/>
      <c r="J67" s="11" t="s">
        <v>28</v>
      </c>
      <c r="K67" s="16" t="str">
        <f>VLOOKUP(F67,[1]公示花名册!$G:$I,3,0)</f>
        <v>K2024TH0059</v>
      </c>
      <c r="L67" s="28">
        <v>1188</v>
      </c>
      <c r="M67" s="29">
        <v>1188</v>
      </c>
      <c r="N67" s="27"/>
    </row>
    <row r="68" spans="1:14">
      <c r="A68" s="10">
        <v>65</v>
      </c>
      <c r="B68" s="22" t="s">
        <v>226</v>
      </c>
      <c r="C68" s="22" t="s">
        <v>41</v>
      </c>
      <c r="D68" s="22">
        <v>42</v>
      </c>
      <c r="E68" s="13" t="s">
        <v>30</v>
      </c>
      <c r="F68" s="22" t="s">
        <v>227</v>
      </c>
      <c r="G68" s="15" t="s">
        <v>228</v>
      </c>
      <c r="H68" s="16" t="s">
        <v>27</v>
      </c>
      <c r="I68" s="27"/>
      <c r="J68" s="11" t="s">
        <v>28</v>
      </c>
      <c r="K68" s="16" t="str">
        <f>VLOOKUP(F68,[1]公示花名册!$G:$I,3,0)</f>
        <v>K2024TH0060</v>
      </c>
      <c r="L68" s="28">
        <v>1188</v>
      </c>
      <c r="M68" s="29">
        <v>1188</v>
      </c>
      <c r="N68" s="27"/>
    </row>
    <row r="69" spans="1:14">
      <c r="A69" s="10">
        <v>66</v>
      </c>
      <c r="B69" s="22" t="s">
        <v>229</v>
      </c>
      <c r="C69" s="22" t="s">
        <v>23</v>
      </c>
      <c r="D69" s="22">
        <v>49</v>
      </c>
      <c r="E69" s="13" t="s">
        <v>30</v>
      </c>
      <c r="F69" s="22" t="s">
        <v>230</v>
      </c>
      <c r="G69" s="15" t="s">
        <v>231</v>
      </c>
      <c r="H69" s="16" t="s">
        <v>27</v>
      </c>
      <c r="I69" s="27"/>
      <c r="J69" s="11" t="s">
        <v>28</v>
      </c>
      <c r="K69" s="16" t="str">
        <f>VLOOKUP(F69,[1]公示花名册!$G:$I,3,0)</f>
        <v>K2024TH0061</v>
      </c>
      <c r="L69" s="28">
        <v>1188</v>
      </c>
      <c r="M69" s="29">
        <v>1188</v>
      </c>
      <c r="N69" s="27"/>
    </row>
    <row r="70" spans="1:14">
      <c r="A70" s="10">
        <v>67</v>
      </c>
      <c r="B70" s="22" t="s">
        <v>232</v>
      </c>
      <c r="C70" s="22" t="s">
        <v>23</v>
      </c>
      <c r="D70" s="22">
        <v>49</v>
      </c>
      <c r="E70" s="13" t="s">
        <v>30</v>
      </c>
      <c r="F70" s="22" t="s">
        <v>233</v>
      </c>
      <c r="G70" s="15" t="s">
        <v>234</v>
      </c>
      <c r="H70" s="16" t="s">
        <v>27</v>
      </c>
      <c r="I70" s="27"/>
      <c r="J70" s="11" t="s">
        <v>28</v>
      </c>
      <c r="K70" s="16" t="str">
        <f>VLOOKUP(F70,[1]公示花名册!$G:$I,3,0)</f>
        <v>K2024TH0062</v>
      </c>
      <c r="L70" s="28">
        <v>1188</v>
      </c>
      <c r="M70" s="29">
        <v>1188</v>
      </c>
      <c r="N70" s="27"/>
    </row>
    <row r="71" spans="1:14">
      <c r="A71" s="10">
        <v>68</v>
      </c>
      <c r="B71" s="22" t="s">
        <v>235</v>
      </c>
      <c r="C71" s="22" t="s">
        <v>23</v>
      </c>
      <c r="D71" s="22">
        <v>45</v>
      </c>
      <c r="E71" s="13" t="s">
        <v>30</v>
      </c>
      <c r="F71" s="22" t="s">
        <v>236</v>
      </c>
      <c r="G71" s="15" t="s">
        <v>237</v>
      </c>
      <c r="H71" s="16" t="s">
        <v>27</v>
      </c>
      <c r="I71" s="27"/>
      <c r="J71" s="11" t="s">
        <v>28</v>
      </c>
      <c r="K71" s="16" t="str">
        <f>VLOOKUP(F71,[1]公示花名册!$G:$I,3,0)</f>
        <v>K2024TH0063</v>
      </c>
      <c r="L71" s="28">
        <v>1188</v>
      </c>
      <c r="M71" s="29">
        <v>1188</v>
      </c>
      <c r="N71" s="27"/>
    </row>
    <row r="72" spans="1:14">
      <c r="A72" s="10">
        <v>69</v>
      </c>
      <c r="B72" s="22" t="s">
        <v>238</v>
      </c>
      <c r="C72" s="22" t="s">
        <v>23</v>
      </c>
      <c r="D72" s="22">
        <v>31</v>
      </c>
      <c r="E72" s="13" t="s">
        <v>30</v>
      </c>
      <c r="F72" s="22" t="s">
        <v>239</v>
      </c>
      <c r="G72" s="15" t="s">
        <v>240</v>
      </c>
      <c r="H72" s="16" t="s">
        <v>27</v>
      </c>
      <c r="I72" s="27"/>
      <c r="J72" s="11" t="s">
        <v>28</v>
      </c>
      <c r="K72" s="16" t="str">
        <f>VLOOKUP(F72,[1]公示花名册!$G:$I,3,0)</f>
        <v>K2024TH0064</v>
      </c>
      <c r="L72" s="28">
        <v>1188</v>
      </c>
      <c r="M72" s="29">
        <v>1188</v>
      </c>
      <c r="N72" s="27"/>
    </row>
    <row r="73" spans="1:14">
      <c r="A73" s="10">
        <v>70</v>
      </c>
      <c r="B73" s="22" t="s">
        <v>241</v>
      </c>
      <c r="C73" s="22" t="s">
        <v>23</v>
      </c>
      <c r="D73" s="22">
        <v>44</v>
      </c>
      <c r="E73" s="13" t="s">
        <v>30</v>
      </c>
      <c r="F73" s="22" t="s">
        <v>242</v>
      </c>
      <c r="G73" s="15" t="s">
        <v>243</v>
      </c>
      <c r="H73" s="16" t="s">
        <v>27</v>
      </c>
      <c r="I73" s="27"/>
      <c r="J73" s="11" t="s">
        <v>28</v>
      </c>
      <c r="K73" s="16" t="str">
        <f>VLOOKUP(F73,[1]公示花名册!$G:$I,3,0)</f>
        <v>K2024TH0065</v>
      </c>
      <c r="L73" s="28">
        <v>1188</v>
      </c>
      <c r="M73" s="29">
        <v>1188</v>
      </c>
      <c r="N73" s="27"/>
    </row>
    <row r="74" spans="1:14">
      <c r="A74" s="10">
        <v>71</v>
      </c>
      <c r="B74" s="22" t="s">
        <v>244</v>
      </c>
      <c r="C74" s="22" t="s">
        <v>23</v>
      </c>
      <c r="D74" s="22">
        <v>41</v>
      </c>
      <c r="E74" s="13" t="s">
        <v>30</v>
      </c>
      <c r="F74" s="22" t="s">
        <v>245</v>
      </c>
      <c r="G74" s="15" t="s">
        <v>246</v>
      </c>
      <c r="H74" s="16" t="s">
        <v>27</v>
      </c>
      <c r="I74" s="27"/>
      <c r="J74" s="11" t="s">
        <v>28</v>
      </c>
      <c r="K74" s="16" t="str">
        <f>VLOOKUP(F74,[1]公示花名册!$G:$I,3,0)</f>
        <v>K2024TH0066</v>
      </c>
      <c r="L74" s="28">
        <v>1188</v>
      </c>
      <c r="M74" s="29">
        <v>1188</v>
      </c>
      <c r="N74" s="27"/>
    </row>
    <row r="75" spans="1:14">
      <c r="A75" s="10">
        <v>72</v>
      </c>
      <c r="B75" s="22" t="s">
        <v>247</v>
      </c>
      <c r="C75" s="22" t="s">
        <v>23</v>
      </c>
      <c r="D75" s="22">
        <v>34</v>
      </c>
      <c r="E75" s="13" t="s">
        <v>30</v>
      </c>
      <c r="F75" s="22" t="s">
        <v>248</v>
      </c>
      <c r="G75" s="15" t="s">
        <v>249</v>
      </c>
      <c r="H75" s="16" t="s">
        <v>27</v>
      </c>
      <c r="I75" s="27"/>
      <c r="J75" s="11" t="s">
        <v>28</v>
      </c>
      <c r="K75" s="16" t="str">
        <f>VLOOKUP(F75,[1]公示花名册!$G:$I,3,0)</f>
        <v>K2024TH0067</v>
      </c>
      <c r="L75" s="28">
        <v>1188</v>
      </c>
      <c r="M75" s="29">
        <v>1188</v>
      </c>
      <c r="N75" s="27"/>
    </row>
    <row r="76" spans="1:14">
      <c r="A76" s="10">
        <v>73</v>
      </c>
      <c r="B76" s="22" t="s">
        <v>250</v>
      </c>
      <c r="C76" s="22" t="s">
        <v>41</v>
      </c>
      <c r="D76" s="22">
        <v>41</v>
      </c>
      <c r="E76" s="13" t="s">
        <v>30</v>
      </c>
      <c r="F76" s="22" t="s">
        <v>251</v>
      </c>
      <c r="G76" s="15" t="s">
        <v>252</v>
      </c>
      <c r="H76" s="16" t="s">
        <v>27</v>
      </c>
      <c r="I76" s="27"/>
      <c r="J76" s="11" t="s">
        <v>28</v>
      </c>
      <c r="K76" s="16" t="str">
        <f>VLOOKUP(F76,[1]公示花名册!$G:$I,3,0)</f>
        <v>K2024TH0068</v>
      </c>
      <c r="L76" s="28">
        <v>1188</v>
      </c>
      <c r="M76" s="29">
        <v>1188</v>
      </c>
      <c r="N76" s="27"/>
    </row>
    <row r="77" spans="1:14">
      <c r="A77" s="10">
        <v>74</v>
      </c>
      <c r="B77" s="22" t="s">
        <v>253</v>
      </c>
      <c r="C77" s="22" t="s">
        <v>41</v>
      </c>
      <c r="D77" s="22">
        <v>51</v>
      </c>
      <c r="E77" s="13" t="s">
        <v>30</v>
      </c>
      <c r="F77" s="22" t="s">
        <v>254</v>
      </c>
      <c r="G77" s="15" t="s">
        <v>255</v>
      </c>
      <c r="H77" s="16" t="s">
        <v>27</v>
      </c>
      <c r="I77" s="27"/>
      <c r="J77" s="11" t="s">
        <v>28</v>
      </c>
      <c r="K77" s="16" t="str">
        <f>VLOOKUP(F77,[1]公示花名册!$G:$I,3,0)</f>
        <v>K2024TH0069</v>
      </c>
      <c r="L77" s="28">
        <v>1188</v>
      </c>
      <c r="M77" s="29">
        <v>1188</v>
      </c>
      <c r="N77" s="27"/>
    </row>
    <row r="78" spans="1:14">
      <c r="A78" s="10">
        <v>75</v>
      </c>
      <c r="B78" s="22" t="s">
        <v>256</v>
      </c>
      <c r="C78" s="22" t="s">
        <v>41</v>
      </c>
      <c r="D78" s="22">
        <v>50</v>
      </c>
      <c r="E78" s="13" t="s">
        <v>30</v>
      </c>
      <c r="F78" s="22" t="s">
        <v>257</v>
      </c>
      <c r="G78" s="15" t="s">
        <v>258</v>
      </c>
      <c r="H78" s="16" t="s">
        <v>27</v>
      </c>
      <c r="I78" s="27"/>
      <c r="J78" s="11" t="s">
        <v>28</v>
      </c>
      <c r="K78" s="16" t="str">
        <f>VLOOKUP(F78,[1]公示花名册!$G:$I,3,0)</f>
        <v>K2024TH0070</v>
      </c>
      <c r="L78" s="28">
        <v>1188</v>
      </c>
      <c r="M78" s="29">
        <v>1188</v>
      </c>
      <c r="N78" s="27"/>
    </row>
    <row r="79" spans="1:14">
      <c r="A79" s="10">
        <v>76</v>
      </c>
      <c r="B79" s="22" t="s">
        <v>259</v>
      </c>
      <c r="C79" s="22" t="s">
        <v>41</v>
      </c>
      <c r="D79" s="22">
        <v>48</v>
      </c>
      <c r="E79" s="13" t="s">
        <v>30</v>
      </c>
      <c r="F79" s="22" t="s">
        <v>260</v>
      </c>
      <c r="G79" s="15" t="s">
        <v>261</v>
      </c>
      <c r="H79" s="16" t="s">
        <v>27</v>
      </c>
      <c r="I79" s="27"/>
      <c r="J79" s="11" t="s">
        <v>28</v>
      </c>
      <c r="K79" s="16" t="str">
        <f>VLOOKUP(F79,[1]公示花名册!$G:$I,3,0)</f>
        <v>K2024TH0071</v>
      </c>
      <c r="L79" s="28">
        <v>1188</v>
      </c>
      <c r="M79" s="29">
        <v>1188</v>
      </c>
      <c r="N79" s="27"/>
    </row>
    <row r="80" spans="1:14">
      <c r="A80" s="10">
        <v>77</v>
      </c>
      <c r="B80" s="22" t="s">
        <v>262</v>
      </c>
      <c r="C80" s="22" t="s">
        <v>41</v>
      </c>
      <c r="D80" s="22">
        <v>48</v>
      </c>
      <c r="E80" s="13" t="s">
        <v>30</v>
      </c>
      <c r="F80" s="22" t="s">
        <v>263</v>
      </c>
      <c r="G80" s="15" t="s">
        <v>264</v>
      </c>
      <c r="H80" s="16" t="s">
        <v>27</v>
      </c>
      <c r="I80" s="27"/>
      <c r="J80" s="11" t="s">
        <v>28</v>
      </c>
      <c r="K80" s="16" t="str">
        <f>VLOOKUP(F80,[1]公示花名册!$G:$I,3,0)</f>
        <v>K2024TH0072</v>
      </c>
      <c r="L80" s="28">
        <v>1188</v>
      </c>
      <c r="M80" s="29">
        <v>1188</v>
      </c>
      <c r="N80" s="27"/>
    </row>
    <row r="81" spans="1:14">
      <c r="A81" s="10">
        <v>78</v>
      </c>
      <c r="B81" s="22" t="s">
        <v>265</v>
      </c>
      <c r="C81" s="22" t="s">
        <v>41</v>
      </c>
      <c r="D81" s="22">
        <v>55</v>
      </c>
      <c r="E81" s="13" t="s">
        <v>30</v>
      </c>
      <c r="F81" s="22" t="s">
        <v>266</v>
      </c>
      <c r="G81" s="15" t="s">
        <v>267</v>
      </c>
      <c r="H81" s="16" t="s">
        <v>27</v>
      </c>
      <c r="I81" s="27"/>
      <c r="J81" s="11" t="s">
        <v>28</v>
      </c>
      <c r="K81" s="16" t="str">
        <f>VLOOKUP(F81,[1]公示花名册!$G:$I,3,0)</f>
        <v>K2024TH0073</v>
      </c>
      <c r="L81" s="28">
        <v>1188</v>
      </c>
      <c r="M81" s="29">
        <v>1188</v>
      </c>
      <c r="N81" s="27"/>
    </row>
    <row r="82" spans="1:14">
      <c r="A82" s="10">
        <v>79</v>
      </c>
      <c r="B82" s="22" t="s">
        <v>268</v>
      </c>
      <c r="C82" s="22" t="s">
        <v>41</v>
      </c>
      <c r="D82" s="22">
        <v>45</v>
      </c>
      <c r="E82" s="13" t="s">
        <v>30</v>
      </c>
      <c r="F82" s="22" t="s">
        <v>269</v>
      </c>
      <c r="G82" s="15" t="s">
        <v>270</v>
      </c>
      <c r="H82" s="16" t="s">
        <v>27</v>
      </c>
      <c r="I82" s="27"/>
      <c r="J82" s="11" t="s">
        <v>28</v>
      </c>
      <c r="K82" s="16" t="str">
        <f>VLOOKUP(F82,[1]公示花名册!$G:$I,3,0)</f>
        <v>K2024TH0074</v>
      </c>
      <c r="L82" s="28">
        <v>1188</v>
      </c>
      <c r="M82" s="29">
        <v>1188</v>
      </c>
      <c r="N82" s="27"/>
    </row>
    <row r="83" spans="1:14">
      <c r="A83" s="10">
        <v>80</v>
      </c>
      <c r="B83" s="22" t="s">
        <v>271</v>
      </c>
      <c r="C83" s="22" t="s">
        <v>41</v>
      </c>
      <c r="D83" s="22">
        <v>55</v>
      </c>
      <c r="E83" s="13" t="s">
        <v>30</v>
      </c>
      <c r="F83" s="22" t="s">
        <v>272</v>
      </c>
      <c r="G83" s="15" t="s">
        <v>273</v>
      </c>
      <c r="H83" s="16" t="s">
        <v>49</v>
      </c>
      <c r="I83" s="27"/>
      <c r="J83" s="11" t="s">
        <v>28</v>
      </c>
      <c r="K83" s="16" t="str">
        <f>VLOOKUP(F83,[1]公示花名册!$G:$I,3,0)</f>
        <v>K2024TH0075</v>
      </c>
      <c r="L83" s="28">
        <v>1188</v>
      </c>
      <c r="M83" s="29">
        <v>1188</v>
      </c>
      <c r="N83" s="27"/>
    </row>
    <row r="84" spans="1:14">
      <c r="A84" s="10">
        <v>81</v>
      </c>
      <c r="B84" s="22" t="s">
        <v>274</v>
      </c>
      <c r="C84" s="22" t="s">
        <v>41</v>
      </c>
      <c r="D84" s="22">
        <v>38</v>
      </c>
      <c r="E84" s="13" t="s">
        <v>30</v>
      </c>
      <c r="F84" s="22" t="s">
        <v>275</v>
      </c>
      <c r="G84" s="15" t="s">
        <v>276</v>
      </c>
      <c r="H84" s="16" t="s">
        <v>27</v>
      </c>
      <c r="I84" s="27"/>
      <c r="J84" s="11" t="s">
        <v>28</v>
      </c>
      <c r="K84" s="16" t="str">
        <f>VLOOKUP(F84,[1]公示花名册!$G:$I,3,0)</f>
        <v>K2024TH0076</v>
      </c>
      <c r="L84" s="28">
        <v>1188</v>
      </c>
      <c r="M84" s="29">
        <v>1188</v>
      </c>
      <c r="N84" s="27"/>
    </row>
    <row r="85" spans="1:14">
      <c r="A85" s="10">
        <v>82</v>
      </c>
      <c r="B85" s="22" t="s">
        <v>277</v>
      </c>
      <c r="C85" s="22" t="s">
        <v>41</v>
      </c>
      <c r="D85" s="22">
        <v>43</v>
      </c>
      <c r="E85" s="13" t="s">
        <v>30</v>
      </c>
      <c r="F85" s="22" t="s">
        <v>278</v>
      </c>
      <c r="G85" s="15" t="s">
        <v>279</v>
      </c>
      <c r="H85" s="16" t="s">
        <v>27</v>
      </c>
      <c r="I85" s="27"/>
      <c r="J85" s="11" t="s">
        <v>28</v>
      </c>
      <c r="K85" s="16" t="str">
        <f>VLOOKUP(F85,[1]公示花名册!$G:$I,3,0)</f>
        <v>K2024TH0077</v>
      </c>
      <c r="L85" s="28">
        <v>1188</v>
      </c>
      <c r="M85" s="29">
        <v>1188</v>
      </c>
      <c r="N85" s="27"/>
    </row>
    <row r="86" spans="1:14">
      <c r="A86" s="10">
        <v>83</v>
      </c>
      <c r="B86" s="22" t="s">
        <v>280</v>
      </c>
      <c r="C86" s="22" t="s">
        <v>41</v>
      </c>
      <c r="D86" s="22">
        <v>52</v>
      </c>
      <c r="E86" s="13" t="s">
        <v>196</v>
      </c>
      <c r="F86" s="22" t="s">
        <v>281</v>
      </c>
      <c r="G86" s="15" t="s">
        <v>282</v>
      </c>
      <c r="H86" s="16" t="s">
        <v>27</v>
      </c>
      <c r="I86" s="27"/>
      <c r="J86" s="11" t="s">
        <v>28</v>
      </c>
      <c r="K86" s="16" t="str">
        <f>VLOOKUP(F86,[1]公示花名册!$G:$I,3,0)</f>
        <v>K2024TH0078</v>
      </c>
      <c r="L86" s="28">
        <v>1188</v>
      </c>
      <c r="M86" s="29">
        <v>1188</v>
      </c>
      <c r="N86" s="27"/>
    </row>
    <row r="87" spans="1:14">
      <c r="A87" s="10">
        <v>84</v>
      </c>
      <c r="B87" s="22" t="s">
        <v>283</v>
      </c>
      <c r="C87" s="22" t="s">
        <v>41</v>
      </c>
      <c r="D87" s="22">
        <v>49</v>
      </c>
      <c r="E87" s="13" t="s">
        <v>30</v>
      </c>
      <c r="F87" s="22" t="s">
        <v>284</v>
      </c>
      <c r="G87" s="15" t="s">
        <v>285</v>
      </c>
      <c r="H87" s="16" t="s">
        <v>27</v>
      </c>
      <c r="I87" s="27"/>
      <c r="J87" s="11" t="s">
        <v>28</v>
      </c>
      <c r="K87" s="16" t="str">
        <f>VLOOKUP(F87,[1]公示花名册!$G:$I,3,0)</f>
        <v>K2024TH0079</v>
      </c>
      <c r="L87" s="28">
        <v>1188</v>
      </c>
      <c r="M87" s="29">
        <v>1188</v>
      </c>
      <c r="N87" s="27"/>
    </row>
    <row r="88" spans="1:14">
      <c r="A88" s="10">
        <v>85</v>
      </c>
      <c r="B88" s="22" t="s">
        <v>286</v>
      </c>
      <c r="C88" s="22" t="s">
        <v>41</v>
      </c>
      <c r="D88" s="22">
        <v>50</v>
      </c>
      <c r="E88" s="13" t="s">
        <v>30</v>
      </c>
      <c r="F88" s="22" t="s">
        <v>287</v>
      </c>
      <c r="G88" s="15" t="s">
        <v>288</v>
      </c>
      <c r="H88" s="16" t="s">
        <v>27</v>
      </c>
      <c r="I88" s="27"/>
      <c r="J88" s="11" t="s">
        <v>28</v>
      </c>
      <c r="K88" s="16" t="str">
        <f>VLOOKUP(F88,[1]公示花名册!$G:$I,3,0)</f>
        <v>K2024TH0080</v>
      </c>
      <c r="L88" s="28">
        <v>1188</v>
      </c>
      <c r="M88" s="29">
        <v>1188</v>
      </c>
      <c r="N88" s="27"/>
    </row>
    <row r="89" spans="1:14">
      <c r="A89" s="10">
        <v>86</v>
      </c>
      <c r="B89" s="22" t="s">
        <v>289</v>
      </c>
      <c r="C89" s="22" t="s">
        <v>41</v>
      </c>
      <c r="D89" s="22">
        <v>43</v>
      </c>
      <c r="E89" s="13" t="s">
        <v>30</v>
      </c>
      <c r="F89" s="33" t="s">
        <v>290</v>
      </c>
      <c r="G89" s="15" t="s">
        <v>291</v>
      </c>
      <c r="H89" s="16" t="s">
        <v>27</v>
      </c>
      <c r="I89" s="27"/>
      <c r="J89" s="11" t="s">
        <v>28</v>
      </c>
      <c r="K89" s="16" t="str">
        <f>VLOOKUP(F89,[1]公示花名册!$G:$I,3,0)</f>
        <v>K2024TH0081</v>
      </c>
      <c r="L89" s="28">
        <v>1188</v>
      </c>
      <c r="M89" s="29">
        <v>1188</v>
      </c>
      <c r="N89" s="27"/>
    </row>
    <row r="90" spans="1:14">
      <c r="A90" s="10">
        <v>87</v>
      </c>
      <c r="B90" s="22" t="s">
        <v>292</v>
      </c>
      <c r="C90" s="22" t="s">
        <v>41</v>
      </c>
      <c r="D90" s="22">
        <v>49</v>
      </c>
      <c r="E90" s="13" t="s">
        <v>30</v>
      </c>
      <c r="F90" s="22" t="s">
        <v>293</v>
      </c>
      <c r="G90" s="15" t="s">
        <v>294</v>
      </c>
      <c r="H90" s="16" t="s">
        <v>27</v>
      </c>
      <c r="I90" s="27"/>
      <c r="J90" s="11" t="s">
        <v>28</v>
      </c>
      <c r="K90" s="16" t="str">
        <f>VLOOKUP(F90,[1]公示花名册!$G:$I,3,0)</f>
        <v>K2024TH0082</v>
      </c>
      <c r="L90" s="28">
        <v>1188</v>
      </c>
      <c r="M90" s="29">
        <v>1188</v>
      </c>
      <c r="N90" s="27"/>
    </row>
    <row r="91" spans="1:14">
      <c r="A91" s="10">
        <v>88</v>
      </c>
      <c r="B91" s="22" t="s">
        <v>295</v>
      </c>
      <c r="C91" s="22" t="s">
        <v>41</v>
      </c>
      <c r="D91" s="22">
        <v>31</v>
      </c>
      <c r="E91" s="13" t="s">
        <v>196</v>
      </c>
      <c r="F91" s="22" t="s">
        <v>296</v>
      </c>
      <c r="G91" s="15" t="s">
        <v>297</v>
      </c>
      <c r="H91" s="16" t="s">
        <v>27</v>
      </c>
      <c r="I91" s="27"/>
      <c r="J91" s="11" t="s">
        <v>28</v>
      </c>
      <c r="K91" s="16" t="str">
        <f>VLOOKUP(F91,[1]公示花名册!$G:$I,3,0)</f>
        <v>K2024TH0083</v>
      </c>
      <c r="L91" s="28">
        <v>1188</v>
      </c>
      <c r="M91" s="29">
        <v>1188</v>
      </c>
      <c r="N91" s="27"/>
    </row>
    <row r="92" spans="1:14">
      <c r="A92" s="10">
        <v>89</v>
      </c>
      <c r="B92" s="22" t="s">
        <v>298</v>
      </c>
      <c r="C92" s="22" t="s">
        <v>41</v>
      </c>
      <c r="D92" s="22">
        <v>50</v>
      </c>
      <c r="E92" s="13" t="s">
        <v>30</v>
      </c>
      <c r="F92" s="22" t="s">
        <v>299</v>
      </c>
      <c r="G92" s="15" t="s">
        <v>300</v>
      </c>
      <c r="H92" s="16" t="s">
        <v>27</v>
      </c>
      <c r="I92" s="27"/>
      <c r="J92" s="11" t="s">
        <v>28</v>
      </c>
      <c r="K92" s="16" t="str">
        <f>VLOOKUP(F92,[1]公示花名册!$G:$I,3,0)</f>
        <v>K2024TH0084</v>
      </c>
      <c r="L92" s="28">
        <v>1188</v>
      </c>
      <c r="M92" s="29">
        <v>1188</v>
      </c>
      <c r="N92" s="27"/>
    </row>
    <row r="93" spans="1:14">
      <c r="A93" s="10">
        <v>90</v>
      </c>
      <c r="B93" s="22" t="s">
        <v>301</v>
      </c>
      <c r="C93" s="22" t="s">
        <v>41</v>
      </c>
      <c r="D93" s="22">
        <v>55</v>
      </c>
      <c r="E93" s="13" t="s">
        <v>30</v>
      </c>
      <c r="F93" s="22" t="s">
        <v>302</v>
      </c>
      <c r="G93" s="15" t="s">
        <v>303</v>
      </c>
      <c r="H93" s="16" t="s">
        <v>27</v>
      </c>
      <c r="I93" s="27"/>
      <c r="J93" s="11" t="s">
        <v>28</v>
      </c>
      <c r="K93" s="16" t="str">
        <f>VLOOKUP(F93,[1]公示花名册!$G:$I,3,0)</f>
        <v>K2024TH0085</v>
      </c>
      <c r="L93" s="28">
        <v>1188</v>
      </c>
      <c r="M93" s="29">
        <v>1188</v>
      </c>
      <c r="N93" s="27"/>
    </row>
    <row r="94" spans="1:14">
      <c r="A94" s="10">
        <v>91</v>
      </c>
      <c r="B94" s="22" t="s">
        <v>304</v>
      </c>
      <c r="C94" s="22" t="s">
        <v>41</v>
      </c>
      <c r="D94" s="22">
        <v>35</v>
      </c>
      <c r="E94" s="13" t="s">
        <v>30</v>
      </c>
      <c r="F94" s="22" t="s">
        <v>305</v>
      </c>
      <c r="G94" s="15" t="s">
        <v>306</v>
      </c>
      <c r="H94" s="16" t="s">
        <v>27</v>
      </c>
      <c r="I94" s="27"/>
      <c r="J94" s="11" t="s">
        <v>28</v>
      </c>
      <c r="K94" s="16" t="str">
        <f>VLOOKUP(F94,[1]公示花名册!$G:$I,3,0)</f>
        <v>K2024TH0086</v>
      </c>
      <c r="L94" s="28">
        <v>1188</v>
      </c>
      <c r="M94" s="29">
        <v>1188</v>
      </c>
      <c r="N94" s="27"/>
    </row>
    <row r="95" spans="1:14">
      <c r="A95" s="10">
        <v>92</v>
      </c>
      <c r="B95" s="22" t="s">
        <v>307</v>
      </c>
      <c r="C95" s="22" t="s">
        <v>41</v>
      </c>
      <c r="D95" s="22">
        <v>55</v>
      </c>
      <c r="E95" s="13" t="s">
        <v>30</v>
      </c>
      <c r="F95" s="22" t="s">
        <v>308</v>
      </c>
      <c r="G95" s="15" t="s">
        <v>309</v>
      </c>
      <c r="H95" s="16" t="s">
        <v>27</v>
      </c>
      <c r="I95" s="27"/>
      <c r="J95" s="11" t="s">
        <v>28</v>
      </c>
      <c r="K95" s="16" t="str">
        <f>VLOOKUP(F95,[1]公示花名册!$G:$I,3,0)</f>
        <v>K2024TH0087</v>
      </c>
      <c r="L95" s="28">
        <v>1188</v>
      </c>
      <c r="M95" s="29">
        <v>1188</v>
      </c>
      <c r="N95" s="27"/>
    </row>
    <row r="96" spans="1:14">
      <c r="A96" s="10">
        <v>93</v>
      </c>
      <c r="B96" s="22" t="s">
        <v>310</v>
      </c>
      <c r="C96" s="22" t="s">
        <v>41</v>
      </c>
      <c r="D96" s="22">
        <v>53</v>
      </c>
      <c r="E96" s="13" t="s">
        <v>30</v>
      </c>
      <c r="F96" s="22" t="s">
        <v>311</v>
      </c>
      <c r="G96" s="15" t="s">
        <v>312</v>
      </c>
      <c r="H96" s="16" t="s">
        <v>27</v>
      </c>
      <c r="I96" s="27"/>
      <c r="J96" s="11" t="s">
        <v>28</v>
      </c>
      <c r="K96" s="16" t="str">
        <f>VLOOKUP(F96,[1]公示花名册!$G:$I,3,0)</f>
        <v>K2024TH0088</v>
      </c>
      <c r="L96" s="28">
        <v>1188</v>
      </c>
      <c r="M96" s="29">
        <v>1188</v>
      </c>
      <c r="N96" s="27"/>
    </row>
    <row r="97" spans="1:14">
      <c r="A97" s="10">
        <v>94</v>
      </c>
      <c r="B97" s="22" t="s">
        <v>313</v>
      </c>
      <c r="C97" s="22" t="s">
        <v>41</v>
      </c>
      <c r="D97" s="22">
        <v>38</v>
      </c>
      <c r="E97" s="13" t="s">
        <v>30</v>
      </c>
      <c r="F97" s="22" t="s">
        <v>314</v>
      </c>
      <c r="G97" s="15" t="s">
        <v>315</v>
      </c>
      <c r="H97" s="16" t="s">
        <v>27</v>
      </c>
      <c r="I97" s="27"/>
      <c r="J97" s="11" t="s">
        <v>28</v>
      </c>
      <c r="K97" s="16" t="str">
        <f>VLOOKUP(F97,[1]公示花名册!$G:$I,3,0)</f>
        <v>K2024TH0089</v>
      </c>
      <c r="L97" s="28">
        <v>1188</v>
      </c>
      <c r="M97" s="29">
        <v>1188</v>
      </c>
      <c r="N97" s="27"/>
    </row>
    <row r="98" spans="1:14">
      <c r="A98" s="10">
        <v>95</v>
      </c>
      <c r="B98" s="22" t="s">
        <v>316</v>
      </c>
      <c r="C98" s="22" t="s">
        <v>41</v>
      </c>
      <c r="D98" s="22">
        <v>54</v>
      </c>
      <c r="E98" s="13" t="s">
        <v>24</v>
      </c>
      <c r="F98" s="22" t="s">
        <v>317</v>
      </c>
      <c r="G98" s="15" t="s">
        <v>318</v>
      </c>
      <c r="H98" s="16" t="s">
        <v>27</v>
      </c>
      <c r="I98" s="27"/>
      <c r="J98" s="11" t="s">
        <v>28</v>
      </c>
      <c r="K98" s="16" t="str">
        <f>VLOOKUP(F98,[1]公示花名册!$G:$I,3,0)</f>
        <v>K2024TH0090</v>
      </c>
      <c r="L98" s="28">
        <v>1188</v>
      </c>
      <c r="M98" s="29">
        <v>1188</v>
      </c>
      <c r="N98" s="27"/>
    </row>
    <row r="99" spans="1:14">
      <c r="A99" s="10">
        <v>96</v>
      </c>
      <c r="B99" s="22" t="s">
        <v>319</v>
      </c>
      <c r="C99" s="22" t="s">
        <v>41</v>
      </c>
      <c r="D99" s="22">
        <v>45</v>
      </c>
      <c r="E99" s="13" t="s">
        <v>30</v>
      </c>
      <c r="F99" s="22" t="s">
        <v>320</v>
      </c>
      <c r="G99" s="15" t="s">
        <v>321</v>
      </c>
      <c r="H99" s="16" t="s">
        <v>27</v>
      </c>
      <c r="I99" s="27"/>
      <c r="J99" s="11" t="s">
        <v>28</v>
      </c>
      <c r="K99" s="16" t="str">
        <f>VLOOKUP(F99,[1]公示花名册!$G:$I,3,0)</f>
        <v>K2024TH0091</v>
      </c>
      <c r="L99" s="28">
        <v>1188</v>
      </c>
      <c r="M99" s="29">
        <v>1188</v>
      </c>
      <c r="N99" s="27"/>
    </row>
    <row r="100" spans="1:14">
      <c r="A100" s="10">
        <v>97</v>
      </c>
      <c r="B100" s="22" t="s">
        <v>322</v>
      </c>
      <c r="C100" s="22" t="s">
        <v>41</v>
      </c>
      <c r="D100" s="22">
        <v>50</v>
      </c>
      <c r="E100" s="13" t="s">
        <v>24</v>
      </c>
      <c r="F100" s="22" t="s">
        <v>323</v>
      </c>
      <c r="G100" s="15" t="s">
        <v>324</v>
      </c>
      <c r="H100" s="16" t="s">
        <v>27</v>
      </c>
      <c r="I100" s="27"/>
      <c r="J100" s="11" t="s">
        <v>28</v>
      </c>
      <c r="K100" s="16" t="str">
        <f>VLOOKUP(F100,[1]公示花名册!$G:$I,3,0)</f>
        <v>K2024TH0092</v>
      </c>
      <c r="L100" s="28">
        <v>1188</v>
      </c>
      <c r="M100" s="29">
        <v>1188</v>
      </c>
      <c r="N100" s="27"/>
    </row>
    <row r="101" spans="1:14">
      <c r="A101" s="10">
        <v>98</v>
      </c>
      <c r="B101" s="22" t="s">
        <v>325</v>
      </c>
      <c r="C101" s="22" t="s">
        <v>41</v>
      </c>
      <c r="D101" s="22">
        <v>41</v>
      </c>
      <c r="E101" s="13" t="s">
        <v>24</v>
      </c>
      <c r="F101" s="22" t="s">
        <v>326</v>
      </c>
      <c r="G101" s="15" t="s">
        <v>327</v>
      </c>
      <c r="H101" s="16" t="s">
        <v>27</v>
      </c>
      <c r="I101" s="27"/>
      <c r="J101" s="11" t="s">
        <v>28</v>
      </c>
      <c r="K101" s="16" t="str">
        <f>VLOOKUP(F101,[1]公示花名册!$G:$I,3,0)</f>
        <v>K2024TH0093</v>
      </c>
      <c r="L101" s="28">
        <v>1188</v>
      </c>
      <c r="M101" s="29">
        <v>1188</v>
      </c>
      <c r="N101" s="27"/>
    </row>
    <row r="102" spans="1:14">
      <c r="A102" s="10">
        <v>99</v>
      </c>
      <c r="B102" s="22" t="s">
        <v>328</v>
      </c>
      <c r="C102" s="22" t="s">
        <v>41</v>
      </c>
      <c r="D102" s="22">
        <v>48</v>
      </c>
      <c r="E102" s="13" t="s">
        <v>30</v>
      </c>
      <c r="F102" s="22" t="s">
        <v>329</v>
      </c>
      <c r="G102" s="15" t="s">
        <v>182</v>
      </c>
      <c r="H102" s="16" t="s">
        <v>27</v>
      </c>
      <c r="I102" s="27"/>
      <c r="J102" s="11" t="s">
        <v>28</v>
      </c>
      <c r="K102" s="16" t="str">
        <f>VLOOKUP(F102,[1]公示花名册!$G:$I,3,0)</f>
        <v>K2024TH0094</v>
      </c>
      <c r="L102" s="28">
        <v>1188</v>
      </c>
      <c r="M102" s="29">
        <v>1188</v>
      </c>
      <c r="N102" s="27"/>
    </row>
    <row r="103" spans="1:14">
      <c r="A103" s="10">
        <v>100</v>
      </c>
      <c r="B103" s="32" t="s">
        <v>330</v>
      </c>
      <c r="C103" s="32" t="s">
        <v>41</v>
      </c>
      <c r="D103" s="32">
        <v>45</v>
      </c>
      <c r="E103" s="19" t="s">
        <v>30</v>
      </c>
      <c r="F103" s="32" t="s">
        <v>331</v>
      </c>
      <c r="G103" s="21" t="s">
        <v>332</v>
      </c>
      <c r="H103" s="16" t="s">
        <v>27</v>
      </c>
      <c r="I103" s="30"/>
      <c r="J103" s="17" t="s">
        <v>28</v>
      </c>
      <c r="K103" s="31"/>
      <c r="L103" s="28">
        <v>0</v>
      </c>
      <c r="M103" s="29">
        <v>0</v>
      </c>
      <c r="N103" s="30" t="s">
        <v>33</v>
      </c>
    </row>
    <row r="104" spans="1:14">
      <c r="A104" s="10">
        <v>101</v>
      </c>
      <c r="B104" s="22" t="s">
        <v>333</v>
      </c>
      <c r="C104" s="22" t="s">
        <v>41</v>
      </c>
      <c r="D104" s="22">
        <v>50</v>
      </c>
      <c r="E104" s="13" t="s">
        <v>30</v>
      </c>
      <c r="F104" s="22" t="s">
        <v>334</v>
      </c>
      <c r="G104" s="15" t="s">
        <v>335</v>
      </c>
      <c r="H104" s="16" t="s">
        <v>27</v>
      </c>
      <c r="I104" s="27"/>
      <c r="J104" s="11" t="s">
        <v>28</v>
      </c>
      <c r="K104" s="16" t="str">
        <f>VLOOKUP(F104,[1]公示花名册!$G:$I,3,0)</f>
        <v>K2024TH0095</v>
      </c>
      <c r="L104" s="28">
        <v>1188</v>
      </c>
      <c r="M104" s="29">
        <v>1188</v>
      </c>
      <c r="N104" s="27"/>
    </row>
    <row r="105" spans="1:14">
      <c r="A105" s="10">
        <v>102</v>
      </c>
      <c r="B105" s="22" t="s">
        <v>336</v>
      </c>
      <c r="C105" s="22" t="s">
        <v>41</v>
      </c>
      <c r="D105" s="22">
        <v>51</v>
      </c>
      <c r="E105" s="13" t="s">
        <v>30</v>
      </c>
      <c r="F105" s="22" t="s">
        <v>337</v>
      </c>
      <c r="G105" s="15" t="s">
        <v>80</v>
      </c>
      <c r="H105" s="16" t="s">
        <v>27</v>
      </c>
      <c r="I105" s="27"/>
      <c r="J105" s="11" t="s">
        <v>28</v>
      </c>
      <c r="K105" s="16" t="str">
        <f>VLOOKUP(F105,[1]公示花名册!$G:$I,3,0)</f>
        <v>K2024TH0096</v>
      </c>
      <c r="L105" s="28">
        <v>1188</v>
      </c>
      <c r="M105" s="29">
        <v>1188</v>
      </c>
      <c r="N105" s="27"/>
    </row>
    <row r="106" spans="1:14">
      <c r="A106" s="10">
        <v>103</v>
      </c>
      <c r="B106" s="22" t="s">
        <v>338</v>
      </c>
      <c r="C106" s="22" t="s">
        <v>41</v>
      </c>
      <c r="D106" s="22">
        <v>31</v>
      </c>
      <c r="E106" s="13" t="s">
        <v>30</v>
      </c>
      <c r="F106" s="22" t="s">
        <v>339</v>
      </c>
      <c r="G106" s="15" t="s">
        <v>340</v>
      </c>
      <c r="H106" s="16" t="s">
        <v>27</v>
      </c>
      <c r="I106" s="27"/>
      <c r="J106" s="11" t="s">
        <v>28</v>
      </c>
      <c r="K106" s="16" t="str">
        <f>VLOOKUP(F106,[1]公示花名册!$G:$I,3,0)</f>
        <v>K2024TH0097</v>
      </c>
      <c r="L106" s="28">
        <v>1188</v>
      </c>
      <c r="M106" s="29">
        <v>1188</v>
      </c>
      <c r="N106" s="27"/>
    </row>
    <row r="107" spans="1:14">
      <c r="A107" s="10">
        <v>104</v>
      </c>
      <c r="B107" s="22" t="s">
        <v>341</v>
      </c>
      <c r="C107" s="22" t="s">
        <v>41</v>
      </c>
      <c r="D107" s="22">
        <v>32</v>
      </c>
      <c r="E107" s="13" t="s">
        <v>30</v>
      </c>
      <c r="F107" s="22" t="s">
        <v>342</v>
      </c>
      <c r="G107" s="15" t="s">
        <v>343</v>
      </c>
      <c r="H107" s="16" t="s">
        <v>27</v>
      </c>
      <c r="I107" s="27"/>
      <c r="J107" s="11" t="s">
        <v>28</v>
      </c>
      <c r="K107" s="16" t="str">
        <f>VLOOKUP(F107,[1]公示花名册!$G:$I,3,0)</f>
        <v>K2024TH0098</v>
      </c>
      <c r="L107" s="28">
        <v>1188</v>
      </c>
      <c r="M107" s="29">
        <v>1188</v>
      </c>
      <c r="N107" s="27"/>
    </row>
    <row r="108" spans="1:14">
      <c r="A108" s="10">
        <v>105</v>
      </c>
      <c r="B108" s="22" t="s">
        <v>344</v>
      </c>
      <c r="C108" s="22" t="s">
        <v>41</v>
      </c>
      <c r="D108" s="22">
        <v>33</v>
      </c>
      <c r="E108" s="13" t="s">
        <v>30</v>
      </c>
      <c r="F108" s="22" t="s">
        <v>345</v>
      </c>
      <c r="G108" s="15" t="s">
        <v>346</v>
      </c>
      <c r="H108" s="16" t="s">
        <v>27</v>
      </c>
      <c r="I108" s="27"/>
      <c r="J108" s="11" t="s">
        <v>28</v>
      </c>
      <c r="K108" s="16" t="str">
        <f>VLOOKUP(F108,[1]公示花名册!$G:$I,3,0)</f>
        <v>K2024TH0099</v>
      </c>
      <c r="L108" s="28">
        <v>1188</v>
      </c>
      <c r="M108" s="29">
        <v>1188</v>
      </c>
      <c r="N108" s="27"/>
    </row>
    <row r="109" spans="1:14">
      <c r="A109" s="10">
        <v>106</v>
      </c>
      <c r="B109" s="22" t="s">
        <v>347</v>
      </c>
      <c r="C109" s="22" t="s">
        <v>23</v>
      </c>
      <c r="D109" s="22">
        <v>30</v>
      </c>
      <c r="E109" s="13" t="s">
        <v>42</v>
      </c>
      <c r="F109" s="22" t="s">
        <v>348</v>
      </c>
      <c r="G109" s="15" t="s">
        <v>349</v>
      </c>
      <c r="H109" s="16" t="s">
        <v>27</v>
      </c>
      <c r="I109" s="27"/>
      <c r="J109" s="11" t="s">
        <v>28</v>
      </c>
      <c r="K109" s="16" t="str">
        <f>VLOOKUP(F109,[1]公示花名册!$G:$I,3,0)</f>
        <v>K2024TH0100</v>
      </c>
      <c r="L109" s="28">
        <v>1188</v>
      </c>
      <c r="M109" s="29">
        <v>1188</v>
      </c>
      <c r="N109" s="27"/>
    </row>
    <row r="110" spans="1:14">
      <c r="A110" s="10">
        <v>107</v>
      </c>
      <c r="B110" s="22" t="s">
        <v>350</v>
      </c>
      <c r="C110" s="22" t="s">
        <v>23</v>
      </c>
      <c r="D110" s="22">
        <v>34</v>
      </c>
      <c r="E110" s="13" t="s">
        <v>196</v>
      </c>
      <c r="F110" s="22" t="s">
        <v>351</v>
      </c>
      <c r="G110" s="15" t="s">
        <v>201</v>
      </c>
      <c r="H110" s="16" t="s">
        <v>27</v>
      </c>
      <c r="I110" s="27"/>
      <c r="J110" s="11" t="s">
        <v>28</v>
      </c>
      <c r="K110" s="16" t="str">
        <f>VLOOKUP(F110,[1]公示花名册!$G:$I,3,0)</f>
        <v>K2024TH0101</v>
      </c>
      <c r="L110" s="28">
        <v>1188</v>
      </c>
      <c r="M110" s="29">
        <v>1188</v>
      </c>
      <c r="N110" s="27"/>
    </row>
    <row r="111" spans="1:14">
      <c r="A111" s="10">
        <v>108</v>
      </c>
      <c r="B111" s="22" t="s">
        <v>352</v>
      </c>
      <c r="C111" s="22" t="s">
        <v>41</v>
      </c>
      <c r="D111" s="22">
        <v>48</v>
      </c>
      <c r="E111" s="13" t="s">
        <v>30</v>
      </c>
      <c r="F111" s="22" t="s">
        <v>353</v>
      </c>
      <c r="G111" s="15" t="s">
        <v>354</v>
      </c>
      <c r="H111" s="16" t="s">
        <v>27</v>
      </c>
      <c r="I111" s="27"/>
      <c r="J111" s="11" t="s">
        <v>28</v>
      </c>
      <c r="K111" s="16" t="str">
        <f>VLOOKUP(F111,[1]公示花名册!$G:$I,3,0)</f>
        <v>K2024TH0102</v>
      </c>
      <c r="L111" s="28">
        <v>1188</v>
      </c>
      <c r="M111" s="29">
        <v>1188</v>
      </c>
      <c r="N111" s="27"/>
    </row>
    <row r="112" spans="1:14">
      <c r="A112" s="10">
        <v>109</v>
      </c>
      <c r="B112" s="32" t="s">
        <v>355</v>
      </c>
      <c r="C112" s="32" t="s">
        <v>41</v>
      </c>
      <c r="D112" s="32">
        <v>37</v>
      </c>
      <c r="E112" s="19" t="s">
        <v>30</v>
      </c>
      <c r="F112" s="32" t="s">
        <v>356</v>
      </c>
      <c r="G112" s="21" t="s">
        <v>357</v>
      </c>
      <c r="H112" s="16" t="s">
        <v>27</v>
      </c>
      <c r="I112" s="30"/>
      <c r="J112" s="17" t="s">
        <v>28</v>
      </c>
      <c r="K112" s="31"/>
      <c r="L112" s="28">
        <v>0</v>
      </c>
      <c r="M112" s="29">
        <v>0</v>
      </c>
      <c r="N112" s="30" t="s">
        <v>33</v>
      </c>
    </row>
    <row r="113" spans="1:14">
      <c r="A113" s="10">
        <v>110</v>
      </c>
      <c r="B113" s="22" t="s">
        <v>358</v>
      </c>
      <c r="C113" s="22" t="s">
        <v>41</v>
      </c>
      <c r="D113" s="22">
        <v>38</v>
      </c>
      <c r="E113" s="13" t="s">
        <v>30</v>
      </c>
      <c r="F113" s="22" t="s">
        <v>359</v>
      </c>
      <c r="G113" s="15" t="s">
        <v>360</v>
      </c>
      <c r="H113" s="16" t="s">
        <v>27</v>
      </c>
      <c r="I113" s="27"/>
      <c r="J113" s="11" t="s">
        <v>28</v>
      </c>
      <c r="K113" s="16" t="str">
        <f>VLOOKUP(F113,[1]公示花名册!$G:$I,3,0)</f>
        <v>K2024TH0103</v>
      </c>
      <c r="L113" s="28">
        <v>1188</v>
      </c>
      <c r="M113" s="29">
        <v>1188</v>
      </c>
      <c r="N113" s="27"/>
    </row>
    <row r="114" spans="1:14">
      <c r="A114" s="10">
        <v>111</v>
      </c>
      <c r="B114" s="22" t="s">
        <v>361</v>
      </c>
      <c r="C114" s="22" t="s">
        <v>41</v>
      </c>
      <c r="D114" s="22">
        <v>39</v>
      </c>
      <c r="E114" s="13" t="s">
        <v>30</v>
      </c>
      <c r="F114" s="22" t="s">
        <v>362</v>
      </c>
      <c r="G114" s="15" t="s">
        <v>363</v>
      </c>
      <c r="H114" s="16" t="s">
        <v>27</v>
      </c>
      <c r="I114" s="27"/>
      <c r="J114" s="11" t="s">
        <v>28</v>
      </c>
      <c r="K114" s="16" t="str">
        <f>VLOOKUP(F114,[1]公示花名册!$G:$I,3,0)</f>
        <v>K2024TH0104</v>
      </c>
      <c r="L114" s="28">
        <v>1188</v>
      </c>
      <c r="M114" s="29">
        <v>1188</v>
      </c>
      <c r="N114" s="27"/>
    </row>
    <row r="115" spans="1:14">
      <c r="A115" s="10">
        <v>112</v>
      </c>
      <c r="B115" s="22" t="s">
        <v>364</v>
      </c>
      <c r="C115" s="22" t="s">
        <v>41</v>
      </c>
      <c r="D115" s="22">
        <v>48</v>
      </c>
      <c r="E115" s="13" t="s">
        <v>30</v>
      </c>
      <c r="F115" s="22" t="s">
        <v>365</v>
      </c>
      <c r="G115" s="15" t="s">
        <v>366</v>
      </c>
      <c r="H115" s="16" t="s">
        <v>27</v>
      </c>
      <c r="I115" s="27"/>
      <c r="J115" s="11" t="s">
        <v>28</v>
      </c>
      <c r="K115" s="16" t="str">
        <f>VLOOKUP(F115,[1]公示花名册!$G:$I,3,0)</f>
        <v>K2024TH0105</v>
      </c>
      <c r="L115" s="28">
        <v>1188</v>
      </c>
      <c r="M115" s="29">
        <v>1188</v>
      </c>
      <c r="N115" s="27"/>
    </row>
    <row r="116" spans="1:14">
      <c r="A116" s="10">
        <v>113</v>
      </c>
      <c r="B116" s="22" t="s">
        <v>367</v>
      </c>
      <c r="C116" s="22" t="s">
        <v>41</v>
      </c>
      <c r="D116" s="22">
        <v>46</v>
      </c>
      <c r="E116" s="13" t="s">
        <v>30</v>
      </c>
      <c r="F116" s="22" t="s">
        <v>368</v>
      </c>
      <c r="G116" s="15" t="s">
        <v>369</v>
      </c>
      <c r="H116" s="16" t="s">
        <v>27</v>
      </c>
      <c r="I116" s="27"/>
      <c r="J116" s="11" t="s">
        <v>28</v>
      </c>
      <c r="K116" s="16" t="str">
        <f>VLOOKUP(F116,[1]公示花名册!$G:$I,3,0)</f>
        <v>K2024TH0106</v>
      </c>
      <c r="L116" s="28">
        <v>1188</v>
      </c>
      <c r="M116" s="29">
        <v>1188</v>
      </c>
      <c r="N116" s="27"/>
    </row>
    <row r="117" spans="1:14">
      <c r="A117" s="10">
        <v>114</v>
      </c>
      <c r="B117" s="32" t="s">
        <v>370</v>
      </c>
      <c r="C117" s="32" t="s">
        <v>41</v>
      </c>
      <c r="D117" s="32">
        <v>36</v>
      </c>
      <c r="E117" s="19" t="s">
        <v>30</v>
      </c>
      <c r="F117" s="32" t="s">
        <v>371</v>
      </c>
      <c r="G117" s="21" t="s">
        <v>372</v>
      </c>
      <c r="H117" s="16" t="s">
        <v>27</v>
      </c>
      <c r="I117" s="30"/>
      <c r="J117" s="17" t="s">
        <v>28</v>
      </c>
      <c r="K117" s="31"/>
      <c r="L117" s="28">
        <v>0</v>
      </c>
      <c r="M117" s="29">
        <v>0</v>
      </c>
      <c r="N117" s="30" t="s">
        <v>33</v>
      </c>
    </row>
    <row r="118" spans="1:14">
      <c r="A118" s="10">
        <v>115</v>
      </c>
      <c r="B118" s="22" t="s">
        <v>373</v>
      </c>
      <c r="C118" s="22" t="s">
        <v>41</v>
      </c>
      <c r="D118" s="22">
        <v>33</v>
      </c>
      <c r="E118" s="13" t="s">
        <v>30</v>
      </c>
      <c r="F118" s="22" t="s">
        <v>374</v>
      </c>
      <c r="G118" s="15" t="s">
        <v>375</v>
      </c>
      <c r="H118" s="16" t="s">
        <v>27</v>
      </c>
      <c r="I118" s="27"/>
      <c r="J118" s="11" t="s">
        <v>28</v>
      </c>
      <c r="K118" s="16" t="str">
        <f>VLOOKUP(F118,[1]公示花名册!$G:$I,3,0)</f>
        <v>K2024TH0107</v>
      </c>
      <c r="L118" s="28">
        <v>1188</v>
      </c>
      <c r="M118" s="29">
        <v>1188</v>
      </c>
      <c r="N118" s="27"/>
    </row>
    <row r="119" spans="1:14">
      <c r="A119" s="10">
        <v>116</v>
      </c>
      <c r="B119" s="32" t="s">
        <v>376</v>
      </c>
      <c r="C119" s="32" t="s">
        <v>41</v>
      </c>
      <c r="D119" s="32">
        <v>32</v>
      </c>
      <c r="E119" s="19" t="s">
        <v>30</v>
      </c>
      <c r="F119" s="32" t="s">
        <v>377</v>
      </c>
      <c r="G119" s="21" t="s">
        <v>378</v>
      </c>
      <c r="H119" s="16" t="s">
        <v>27</v>
      </c>
      <c r="I119" s="30"/>
      <c r="J119" s="17" t="s">
        <v>28</v>
      </c>
      <c r="K119" s="31"/>
      <c r="L119" s="28">
        <v>0</v>
      </c>
      <c r="M119" s="29">
        <v>0</v>
      </c>
      <c r="N119" s="30" t="s">
        <v>33</v>
      </c>
    </row>
    <row r="120" spans="1:14">
      <c r="A120" s="10">
        <v>117</v>
      </c>
      <c r="B120" s="22" t="s">
        <v>379</v>
      </c>
      <c r="C120" s="22" t="s">
        <v>41</v>
      </c>
      <c r="D120" s="22">
        <v>50</v>
      </c>
      <c r="E120" s="13" t="s">
        <v>30</v>
      </c>
      <c r="F120" s="22" t="s">
        <v>380</v>
      </c>
      <c r="G120" s="15" t="s">
        <v>381</v>
      </c>
      <c r="H120" s="16" t="s">
        <v>27</v>
      </c>
      <c r="I120" s="27"/>
      <c r="J120" s="11" t="s">
        <v>28</v>
      </c>
      <c r="K120" s="16" t="str">
        <f>VLOOKUP(F120,[1]公示花名册!$G:$I,3,0)</f>
        <v>K2024TH0108</v>
      </c>
      <c r="L120" s="28">
        <v>1188</v>
      </c>
      <c r="M120" s="29">
        <v>1188</v>
      </c>
      <c r="N120" s="27"/>
    </row>
    <row r="121" spans="1:14">
      <c r="A121" s="10">
        <v>118</v>
      </c>
      <c r="B121" s="22" t="s">
        <v>382</v>
      </c>
      <c r="C121" s="22" t="s">
        <v>41</v>
      </c>
      <c r="D121" s="22">
        <v>38</v>
      </c>
      <c r="E121" s="13" t="s">
        <v>30</v>
      </c>
      <c r="F121" s="22" t="s">
        <v>383</v>
      </c>
      <c r="G121" s="15" t="s">
        <v>384</v>
      </c>
      <c r="H121" s="16" t="s">
        <v>27</v>
      </c>
      <c r="I121" s="27"/>
      <c r="J121" s="11" t="s">
        <v>28</v>
      </c>
      <c r="K121" s="16" t="str">
        <f>VLOOKUP(F121,[1]公示花名册!$G:$I,3,0)</f>
        <v>K2024TH0109</v>
      </c>
      <c r="L121" s="28">
        <v>1188</v>
      </c>
      <c r="M121" s="29">
        <v>1188</v>
      </c>
      <c r="N121" s="27"/>
    </row>
    <row r="122" spans="1:14">
      <c r="A122" s="10">
        <v>119</v>
      </c>
      <c r="B122" s="22" t="s">
        <v>385</v>
      </c>
      <c r="C122" s="22" t="s">
        <v>41</v>
      </c>
      <c r="D122" s="22">
        <v>33</v>
      </c>
      <c r="E122" s="13" t="s">
        <v>30</v>
      </c>
      <c r="F122" s="22" t="s">
        <v>386</v>
      </c>
      <c r="G122" s="15" t="s">
        <v>387</v>
      </c>
      <c r="H122" s="16" t="s">
        <v>27</v>
      </c>
      <c r="I122" s="27"/>
      <c r="J122" s="11" t="s">
        <v>28</v>
      </c>
      <c r="K122" s="16" t="str">
        <f>VLOOKUP(F122,[1]公示花名册!$G:$I,3,0)</f>
        <v>K2024TH0110</v>
      </c>
      <c r="L122" s="28">
        <v>1188</v>
      </c>
      <c r="M122" s="29">
        <v>1188</v>
      </c>
      <c r="N122" s="27"/>
    </row>
    <row r="123" spans="1:14">
      <c r="A123" s="10">
        <v>120</v>
      </c>
      <c r="B123" s="22" t="s">
        <v>388</v>
      </c>
      <c r="C123" s="22" t="s">
        <v>41</v>
      </c>
      <c r="D123" s="22">
        <v>37</v>
      </c>
      <c r="E123" s="13" t="s">
        <v>57</v>
      </c>
      <c r="F123" s="22" t="s">
        <v>389</v>
      </c>
      <c r="G123" s="15" t="s">
        <v>390</v>
      </c>
      <c r="H123" s="16" t="s">
        <v>27</v>
      </c>
      <c r="I123" s="27"/>
      <c r="J123" s="11" t="s">
        <v>28</v>
      </c>
      <c r="K123" s="16" t="str">
        <f>VLOOKUP(F123,[1]公示花名册!$G:$I,3,0)</f>
        <v>K2024TH0111</v>
      </c>
      <c r="L123" s="28">
        <v>1188</v>
      </c>
      <c r="M123" s="29">
        <v>1188</v>
      </c>
      <c r="N123" s="27"/>
    </row>
    <row r="124" spans="1:14">
      <c r="A124" s="10">
        <v>121</v>
      </c>
      <c r="B124" s="22" t="s">
        <v>391</v>
      </c>
      <c r="C124" s="22" t="s">
        <v>41</v>
      </c>
      <c r="D124" s="22">
        <v>27</v>
      </c>
      <c r="E124" s="13" t="s">
        <v>30</v>
      </c>
      <c r="F124" s="22" t="s">
        <v>392</v>
      </c>
      <c r="G124" s="15" t="s">
        <v>393</v>
      </c>
      <c r="H124" s="16" t="s">
        <v>27</v>
      </c>
      <c r="I124" s="27"/>
      <c r="J124" s="11" t="s">
        <v>28</v>
      </c>
      <c r="K124" s="16" t="str">
        <f>VLOOKUP(F124,[1]公示花名册!$G:$I,3,0)</f>
        <v>K2024TH0112</v>
      </c>
      <c r="L124" s="28">
        <v>1188</v>
      </c>
      <c r="M124" s="29">
        <v>1188</v>
      </c>
      <c r="N124" s="27"/>
    </row>
    <row r="125" spans="1:14">
      <c r="A125" s="10">
        <v>122</v>
      </c>
      <c r="B125" s="32" t="s">
        <v>394</v>
      </c>
      <c r="C125" s="32" t="s">
        <v>41</v>
      </c>
      <c r="D125" s="32">
        <v>42</v>
      </c>
      <c r="E125" s="19" t="s">
        <v>30</v>
      </c>
      <c r="F125" s="32" t="s">
        <v>395</v>
      </c>
      <c r="G125" s="21" t="s">
        <v>396</v>
      </c>
      <c r="H125" s="16" t="s">
        <v>27</v>
      </c>
      <c r="I125" s="30"/>
      <c r="J125" s="17" t="s">
        <v>28</v>
      </c>
      <c r="K125" s="31"/>
      <c r="L125" s="28">
        <v>0</v>
      </c>
      <c r="M125" s="29">
        <v>0</v>
      </c>
      <c r="N125" s="30" t="s">
        <v>33</v>
      </c>
    </row>
    <row r="126" spans="1:14">
      <c r="A126" s="10">
        <v>123</v>
      </c>
      <c r="B126" s="22" t="s">
        <v>397</v>
      </c>
      <c r="C126" s="22" t="s">
        <v>41</v>
      </c>
      <c r="D126" s="22">
        <v>34</v>
      </c>
      <c r="E126" s="13" t="s">
        <v>30</v>
      </c>
      <c r="F126" s="22" t="s">
        <v>398</v>
      </c>
      <c r="G126" s="15" t="s">
        <v>182</v>
      </c>
      <c r="H126" s="16" t="s">
        <v>27</v>
      </c>
      <c r="I126" s="27"/>
      <c r="J126" s="11" t="s">
        <v>28</v>
      </c>
      <c r="K126" s="16" t="str">
        <f>VLOOKUP(F126,[1]公示花名册!$G:$I,3,0)</f>
        <v>K2024TH0113</v>
      </c>
      <c r="L126" s="28">
        <v>1188</v>
      </c>
      <c r="M126" s="29">
        <v>1188</v>
      </c>
      <c r="N126" s="27"/>
    </row>
    <row r="127" spans="1:14">
      <c r="A127" s="10">
        <v>124</v>
      </c>
      <c r="B127" s="22" t="s">
        <v>399</v>
      </c>
      <c r="C127" s="22" t="s">
        <v>41</v>
      </c>
      <c r="D127" s="22">
        <v>39</v>
      </c>
      <c r="E127" s="13" t="s">
        <v>46</v>
      </c>
      <c r="F127" s="22" t="s">
        <v>400</v>
      </c>
      <c r="G127" s="15" t="s">
        <v>401</v>
      </c>
      <c r="H127" s="16" t="s">
        <v>27</v>
      </c>
      <c r="I127" s="27"/>
      <c r="J127" s="11" t="s">
        <v>28</v>
      </c>
      <c r="K127" s="16" t="str">
        <f>VLOOKUP(F127,[1]公示花名册!$G:$I,3,0)</f>
        <v>K2024TH0114</v>
      </c>
      <c r="L127" s="28">
        <v>1188</v>
      </c>
      <c r="M127" s="29">
        <v>1188</v>
      </c>
      <c r="N127" s="27"/>
    </row>
    <row r="128" spans="1:14">
      <c r="A128" s="10">
        <v>125</v>
      </c>
      <c r="B128" s="32" t="s">
        <v>402</v>
      </c>
      <c r="C128" s="32" t="s">
        <v>41</v>
      </c>
      <c r="D128" s="32">
        <v>31</v>
      </c>
      <c r="E128" s="19" t="s">
        <v>30</v>
      </c>
      <c r="F128" s="32" t="s">
        <v>403</v>
      </c>
      <c r="G128" s="21" t="s">
        <v>404</v>
      </c>
      <c r="H128" s="16" t="s">
        <v>27</v>
      </c>
      <c r="I128" s="30"/>
      <c r="J128" s="17" t="s">
        <v>28</v>
      </c>
      <c r="K128" s="31"/>
      <c r="L128" s="28">
        <v>0</v>
      </c>
      <c r="M128" s="29">
        <v>0</v>
      </c>
      <c r="N128" s="30" t="s">
        <v>33</v>
      </c>
    </row>
    <row r="129" spans="1:14">
      <c r="A129" s="10">
        <v>126</v>
      </c>
      <c r="B129" s="22" t="s">
        <v>405</v>
      </c>
      <c r="C129" s="22" t="s">
        <v>41</v>
      </c>
      <c r="D129" s="22">
        <v>47</v>
      </c>
      <c r="E129" s="13" t="s">
        <v>24</v>
      </c>
      <c r="F129" s="22" t="s">
        <v>406</v>
      </c>
      <c r="G129" s="15" t="s">
        <v>407</v>
      </c>
      <c r="H129" s="16" t="s">
        <v>27</v>
      </c>
      <c r="I129" s="27"/>
      <c r="J129" s="11" t="s">
        <v>28</v>
      </c>
      <c r="K129" s="16" t="str">
        <f>VLOOKUP(F129,[1]公示花名册!$G:$I,3,0)</f>
        <v>K2024TH0115</v>
      </c>
      <c r="L129" s="28">
        <v>1188</v>
      </c>
      <c r="M129" s="29">
        <v>1188</v>
      </c>
      <c r="N129" s="27"/>
    </row>
    <row r="130" spans="1:14">
      <c r="A130" s="10">
        <v>127</v>
      </c>
      <c r="B130" s="22" t="s">
        <v>408</v>
      </c>
      <c r="C130" s="22" t="s">
        <v>41</v>
      </c>
      <c r="D130" s="22">
        <v>38</v>
      </c>
      <c r="E130" s="13" t="s">
        <v>30</v>
      </c>
      <c r="F130" s="22" t="s">
        <v>409</v>
      </c>
      <c r="G130" s="15" t="s">
        <v>52</v>
      </c>
      <c r="H130" s="16" t="s">
        <v>27</v>
      </c>
      <c r="I130" s="27"/>
      <c r="J130" s="11" t="s">
        <v>28</v>
      </c>
      <c r="K130" s="16" t="str">
        <f>VLOOKUP(F130,[1]公示花名册!$G:$I,3,0)</f>
        <v>K2024TH0116</v>
      </c>
      <c r="L130" s="28">
        <v>1188</v>
      </c>
      <c r="M130" s="29">
        <v>1188</v>
      </c>
      <c r="N130" s="27"/>
    </row>
    <row r="131" spans="1:14">
      <c r="A131" s="10">
        <v>128</v>
      </c>
      <c r="B131" s="22" t="s">
        <v>410</v>
      </c>
      <c r="C131" s="22" t="s">
        <v>41</v>
      </c>
      <c r="D131" s="22">
        <v>30</v>
      </c>
      <c r="E131" s="13" t="s">
        <v>30</v>
      </c>
      <c r="F131" s="22" t="s">
        <v>411</v>
      </c>
      <c r="G131" s="15" t="s">
        <v>412</v>
      </c>
      <c r="H131" s="16" t="s">
        <v>49</v>
      </c>
      <c r="I131" s="27"/>
      <c r="J131" s="11" t="s">
        <v>28</v>
      </c>
      <c r="K131" s="16" t="str">
        <f>VLOOKUP(F131,[1]公示花名册!$G:$I,3,0)</f>
        <v>K2024TH0117</v>
      </c>
      <c r="L131" s="28">
        <v>1188</v>
      </c>
      <c r="M131" s="29">
        <v>1188</v>
      </c>
      <c r="N131" s="27"/>
    </row>
    <row r="132" spans="1:14">
      <c r="A132" s="10">
        <v>129</v>
      </c>
      <c r="B132" s="22" t="s">
        <v>413</v>
      </c>
      <c r="C132" s="22" t="s">
        <v>41</v>
      </c>
      <c r="D132" s="22">
        <v>47</v>
      </c>
      <c r="E132" s="13" t="s">
        <v>30</v>
      </c>
      <c r="F132" s="22" t="s">
        <v>414</v>
      </c>
      <c r="G132" s="15" t="s">
        <v>415</v>
      </c>
      <c r="H132" s="16" t="s">
        <v>27</v>
      </c>
      <c r="I132" s="27"/>
      <c r="J132" s="11" t="s">
        <v>28</v>
      </c>
      <c r="K132" s="16" t="str">
        <f>VLOOKUP(F132,[1]公示花名册!$G:$I,3,0)</f>
        <v>K2024TH0118</v>
      </c>
      <c r="L132" s="28">
        <v>1188</v>
      </c>
      <c r="M132" s="29">
        <v>1188</v>
      </c>
      <c r="N132" s="27"/>
    </row>
    <row r="133" spans="1:14">
      <c r="A133" s="10">
        <v>130</v>
      </c>
      <c r="B133" s="32" t="s">
        <v>416</v>
      </c>
      <c r="C133" s="32" t="s">
        <v>41</v>
      </c>
      <c r="D133" s="32">
        <v>40</v>
      </c>
      <c r="E133" s="19" t="s">
        <v>30</v>
      </c>
      <c r="F133" s="32" t="s">
        <v>417</v>
      </c>
      <c r="G133" s="21" t="s">
        <v>418</v>
      </c>
      <c r="H133" s="16" t="s">
        <v>27</v>
      </c>
      <c r="I133" s="30"/>
      <c r="J133" s="17" t="s">
        <v>28</v>
      </c>
      <c r="K133" s="31"/>
      <c r="L133" s="28">
        <v>0</v>
      </c>
      <c r="M133" s="29">
        <v>0</v>
      </c>
      <c r="N133" s="30" t="s">
        <v>33</v>
      </c>
    </row>
    <row r="134" spans="1:14">
      <c r="A134" s="10">
        <v>131</v>
      </c>
      <c r="B134" s="32" t="s">
        <v>419</v>
      </c>
      <c r="C134" s="32" t="s">
        <v>41</v>
      </c>
      <c r="D134" s="32">
        <v>36</v>
      </c>
      <c r="E134" s="19" t="s">
        <v>30</v>
      </c>
      <c r="F134" s="32" t="s">
        <v>420</v>
      </c>
      <c r="G134" s="21" t="s">
        <v>421</v>
      </c>
      <c r="H134" s="16" t="s">
        <v>27</v>
      </c>
      <c r="I134" s="30"/>
      <c r="J134" s="17" t="s">
        <v>28</v>
      </c>
      <c r="K134" s="31"/>
      <c r="L134" s="28">
        <v>0</v>
      </c>
      <c r="M134" s="29">
        <v>0</v>
      </c>
      <c r="N134" s="30" t="s">
        <v>33</v>
      </c>
    </row>
    <row r="135" spans="1:14">
      <c r="A135" s="10">
        <v>132</v>
      </c>
      <c r="B135" s="22" t="s">
        <v>422</v>
      </c>
      <c r="C135" s="22" t="s">
        <v>41</v>
      </c>
      <c r="D135" s="22">
        <v>28</v>
      </c>
      <c r="E135" s="13" t="s">
        <v>30</v>
      </c>
      <c r="F135" s="22" t="s">
        <v>423</v>
      </c>
      <c r="G135" s="15" t="s">
        <v>424</v>
      </c>
      <c r="H135" s="16" t="s">
        <v>27</v>
      </c>
      <c r="I135" s="27"/>
      <c r="J135" s="11" t="s">
        <v>28</v>
      </c>
      <c r="K135" s="16" t="str">
        <f>VLOOKUP(F135,[1]公示花名册!$G:$I,3,0)</f>
        <v>K2024TH0119</v>
      </c>
      <c r="L135" s="28">
        <v>1188</v>
      </c>
      <c r="M135" s="29">
        <v>1188</v>
      </c>
      <c r="N135" s="27"/>
    </row>
    <row r="136" spans="1:14">
      <c r="A136" s="10">
        <v>133</v>
      </c>
      <c r="B136" s="32" t="s">
        <v>425</v>
      </c>
      <c r="C136" s="32" t="s">
        <v>41</v>
      </c>
      <c r="D136" s="32">
        <v>31</v>
      </c>
      <c r="E136" s="19" t="s">
        <v>46</v>
      </c>
      <c r="F136" s="32" t="s">
        <v>426</v>
      </c>
      <c r="G136" s="21" t="s">
        <v>427</v>
      </c>
      <c r="H136" s="16" t="s">
        <v>27</v>
      </c>
      <c r="I136" s="30"/>
      <c r="J136" s="17" t="s">
        <v>28</v>
      </c>
      <c r="K136" s="31"/>
      <c r="L136" s="28">
        <v>0</v>
      </c>
      <c r="M136" s="29">
        <v>0</v>
      </c>
      <c r="N136" s="30" t="s">
        <v>33</v>
      </c>
    </row>
    <row r="137" spans="1:14">
      <c r="A137" s="10">
        <v>134</v>
      </c>
      <c r="B137" s="22" t="s">
        <v>428</v>
      </c>
      <c r="C137" s="22" t="s">
        <v>41</v>
      </c>
      <c r="D137" s="22">
        <v>35</v>
      </c>
      <c r="E137" s="13" t="s">
        <v>30</v>
      </c>
      <c r="F137" s="22" t="s">
        <v>429</v>
      </c>
      <c r="G137" s="15" t="s">
        <v>430</v>
      </c>
      <c r="H137" s="16" t="s">
        <v>49</v>
      </c>
      <c r="I137" s="27"/>
      <c r="J137" s="11" t="s">
        <v>28</v>
      </c>
      <c r="K137" s="16" t="str">
        <f>VLOOKUP(F137,[1]公示花名册!$G:$I,3,0)</f>
        <v>K2024TH0120</v>
      </c>
      <c r="L137" s="28">
        <v>1188</v>
      </c>
      <c r="M137" s="29">
        <v>1188</v>
      </c>
      <c r="N137" s="27"/>
    </row>
    <row r="138" spans="1:14">
      <c r="A138" s="10">
        <v>135</v>
      </c>
      <c r="B138" s="22" t="s">
        <v>431</v>
      </c>
      <c r="C138" s="22" t="s">
        <v>23</v>
      </c>
      <c r="D138" s="22">
        <v>32</v>
      </c>
      <c r="E138" s="13" t="s">
        <v>42</v>
      </c>
      <c r="F138" s="22" t="s">
        <v>432</v>
      </c>
      <c r="G138" s="15" t="s">
        <v>433</v>
      </c>
      <c r="H138" s="16" t="s">
        <v>27</v>
      </c>
      <c r="I138" s="27"/>
      <c r="J138" s="11" t="s">
        <v>28</v>
      </c>
      <c r="K138" s="16" t="str">
        <f>VLOOKUP(F138,[1]公示花名册!$G:$I,3,0)</f>
        <v>K2024TH0121</v>
      </c>
      <c r="L138" s="28">
        <v>1188</v>
      </c>
      <c r="M138" s="29">
        <v>1188</v>
      </c>
      <c r="N138" s="27"/>
    </row>
    <row r="139" spans="1:14">
      <c r="A139" s="10">
        <v>136</v>
      </c>
      <c r="B139" s="22" t="s">
        <v>434</v>
      </c>
      <c r="C139" s="22" t="s">
        <v>23</v>
      </c>
      <c r="D139" s="22">
        <v>38</v>
      </c>
      <c r="E139" s="13" t="s">
        <v>30</v>
      </c>
      <c r="F139" s="22" t="s">
        <v>435</v>
      </c>
      <c r="G139" s="15" t="s">
        <v>436</v>
      </c>
      <c r="H139" s="16" t="s">
        <v>27</v>
      </c>
      <c r="I139" s="27"/>
      <c r="J139" s="11" t="s">
        <v>28</v>
      </c>
      <c r="K139" s="16" t="str">
        <f>VLOOKUP(F139,[1]公示花名册!$G:$I,3,0)</f>
        <v>K2024TH0122</v>
      </c>
      <c r="L139" s="28">
        <v>1188</v>
      </c>
      <c r="M139" s="29">
        <v>1188</v>
      </c>
      <c r="N139" s="27"/>
    </row>
    <row r="140" spans="1:14">
      <c r="A140" s="10">
        <v>137</v>
      </c>
      <c r="B140" s="22" t="s">
        <v>437</v>
      </c>
      <c r="C140" s="22" t="s">
        <v>23</v>
      </c>
      <c r="D140" s="22">
        <v>49</v>
      </c>
      <c r="E140" s="13" t="s">
        <v>24</v>
      </c>
      <c r="F140" s="22" t="s">
        <v>438</v>
      </c>
      <c r="G140" s="15" t="s">
        <v>201</v>
      </c>
      <c r="H140" s="16" t="s">
        <v>27</v>
      </c>
      <c r="I140" s="27"/>
      <c r="J140" s="11" t="s">
        <v>28</v>
      </c>
      <c r="K140" s="16" t="str">
        <f>VLOOKUP(F140,[1]公示花名册!$G:$I,3,0)</f>
        <v>K2024TH0123</v>
      </c>
      <c r="L140" s="28">
        <v>1188</v>
      </c>
      <c r="M140" s="29">
        <v>1188</v>
      </c>
      <c r="N140" s="27"/>
    </row>
    <row r="141" spans="1:14">
      <c r="A141" s="10">
        <v>138</v>
      </c>
      <c r="B141" s="22" t="s">
        <v>439</v>
      </c>
      <c r="C141" s="22" t="s">
        <v>23</v>
      </c>
      <c r="D141" s="22">
        <v>46</v>
      </c>
      <c r="E141" s="13" t="s">
        <v>46</v>
      </c>
      <c r="F141" s="22" t="s">
        <v>440</v>
      </c>
      <c r="G141" s="15" t="s">
        <v>441</v>
      </c>
      <c r="H141" s="16" t="s">
        <v>27</v>
      </c>
      <c r="I141" s="27"/>
      <c r="J141" s="11" t="s">
        <v>28</v>
      </c>
      <c r="K141" s="16" t="str">
        <f>VLOOKUP(F141,[1]公示花名册!$G:$I,3,0)</f>
        <v>K2024TH0124</v>
      </c>
      <c r="L141" s="28">
        <v>1188</v>
      </c>
      <c r="M141" s="29">
        <v>1188</v>
      </c>
      <c r="N141" s="27"/>
    </row>
    <row r="142" spans="1:14">
      <c r="A142" s="10">
        <v>139</v>
      </c>
      <c r="B142" s="22" t="s">
        <v>442</v>
      </c>
      <c r="C142" s="22" t="s">
        <v>41</v>
      </c>
      <c r="D142" s="22">
        <v>47</v>
      </c>
      <c r="E142" s="13" t="s">
        <v>30</v>
      </c>
      <c r="F142" s="22" t="s">
        <v>443</v>
      </c>
      <c r="G142" s="15" t="s">
        <v>444</v>
      </c>
      <c r="H142" s="16" t="s">
        <v>27</v>
      </c>
      <c r="I142" s="27"/>
      <c r="J142" s="11" t="s">
        <v>28</v>
      </c>
      <c r="K142" s="16" t="str">
        <f>VLOOKUP(F142,[1]公示花名册!$G:$I,3,0)</f>
        <v>K2024TH0125</v>
      </c>
      <c r="L142" s="28">
        <v>1188</v>
      </c>
      <c r="M142" s="29">
        <v>1188</v>
      </c>
      <c r="N142" s="27"/>
    </row>
    <row r="143" spans="1:14">
      <c r="A143" s="10">
        <v>140</v>
      </c>
      <c r="B143" s="22" t="s">
        <v>445</v>
      </c>
      <c r="C143" s="22" t="s">
        <v>23</v>
      </c>
      <c r="D143" s="22">
        <v>38</v>
      </c>
      <c r="E143" s="13" t="s">
        <v>24</v>
      </c>
      <c r="F143" s="22" t="s">
        <v>446</v>
      </c>
      <c r="G143" s="15" t="s">
        <v>447</v>
      </c>
      <c r="H143" s="16" t="s">
        <v>27</v>
      </c>
      <c r="I143" s="27"/>
      <c r="J143" s="11" t="s">
        <v>28</v>
      </c>
      <c r="K143" s="16" t="str">
        <f>VLOOKUP(F143,[1]公示花名册!$G:$I,3,0)</f>
        <v>K2024TH0126</v>
      </c>
      <c r="L143" s="28">
        <v>1188</v>
      </c>
      <c r="M143" s="29">
        <v>1188</v>
      </c>
      <c r="N143" s="27"/>
    </row>
    <row r="144" spans="1:14">
      <c r="A144" s="10">
        <v>141</v>
      </c>
      <c r="B144" s="22" t="s">
        <v>425</v>
      </c>
      <c r="C144" s="22" t="s">
        <v>41</v>
      </c>
      <c r="D144" s="22">
        <v>28</v>
      </c>
      <c r="E144" s="13" t="s">
        <v>46</v>
      </c>
      <c r="F144" s="22" t="s">
        <v>448</v>
      </c>
      <c r="G144" s="15" t="s">
        <v>427</v>
      </c>
      <c r="H144" s="16" t="s">
        <v>27</v>
      </c>
      <c r="I144" s="27"/>
      <c r="J144" s="11" t="s">
        <v>28</v>
      </c>
      <c r="K144" s="16" t="str">
        <f>VLOOKUP(F144,[1]公示花名册!$G:$I,3,0)</f>
        <v>K2024TH0127</v>
      </c>
      <c r="L144" s="28">
        <v>1188</v>
      </c>
      <c r="M144" s="29">
        <v>1188</v>
      </c>
      <c r="N144" s="27"/>
    </row>
    <row r="145" spans="1:14">
      <c r="A145" s="10">
        <v>142</v>
      </c>
      <c r="B145" s="32" t="s">
        <v>449</v>
      </c>
      <c r="C145" s="32" t="s">
        <v>41</v>
      </c>
      <c r="D145" s="32">
        <v>32</v>
      </c>
      <c r="E145" s="19" t="s">
        <v>30</v>
      </c>
      <c r="F145" s="32" t="s">
        <v>450</v>
      </c>
      <c r="G145" s="21" t="s">
        <v>451</v>
      </c>
      <c r="H145" s="16" t="s">
        <v>27</v>
      </c>
      <c r="I145" s="30"/>
      <c r="J145" s="17" t="s">
        <v>28</v>
      </c>
      <c r="K145" s="31"/>
      <c r="L145" s="28">
        <v>0</v>
      </c>
      <c r="M145" s="29">
        <v>0</v>
      </c>
      <c r="N145" s="30" t="s">
        <v>33</v>
      </c>
    </row>
    <row r="146" spans="1:14">
      <c r="A146" s="10">
        <v>143</v>
      </c>
      <c r="B146" s="22" t="s">
        <v>452</v>
      </c>
      <c r="C146" s="22" t="s">
        <v>41</v>
      </c>
      <c r="D146" s="22">
        <v>47</v>
      </c>
      <c r="E146" s="13" t="s">
        <v>30</v>
      </c>
      <c r="F146" s="22" t="s">
        <v>453</v>
      </c>
      <c r="G146" s="15" t="s">
        <v>454</v>
      </c>
      <c r="H146" s="16" t="s">
        <v>27</v>
      </c>
      <c r="I146" s="27"/>
      <c r="J146" s="11" t="s">
        <v>28</v>
      </c>
      <c r="K146" s="16" t="str">
        <f>VLOOKUP(F146,[1]公示花名册!$G:$I,3,0)</f>
        <v>K2024TH0128</v>
      </c>
      <c r="L146" s="28">
        <v>1188</v>
      </c>
      <c r="M146" s="29">
        <v>1188</v>
      </c>
      <c r="N146" s="27"/>
    </row>
    <row r="147" spans="1:14">
      <c r="A147" s="10">
        <v>144</v>
      </c>
      <c r="B147" s="22" t="s">
        <v>455</v>
      </c>
      <c r="C147" s="22" t="s">
        <v>41</v>
      </c>
      <c r="D147" s="22">
        <v>42</v>
      </c>
      <c r="E147" s="13" t="s">
        <v>30</v>
      </c>
      <c r="F147" s="22" t="s">
        <v>456</v>
      </c>
      <c r="G147" s="15" t="s">
        <v>457</v>
      </c>
      <c r="H147" s="16" t="s">
        <v>27</v>
      </c>
      <c r="I147" s="27"/>
      <c r="J147" s="11" t="s">
        <v>28</v>
      </c>
      <c r="K147" s="16" t="str">
        <f>VLOOKUP(F147,[1]公示花名册!$G:$I,3,0)</f>
        <v>K2024TH0129</v>
      </c>
      <c r="L147" s="28">
        <v>1188</v>
      </c>
      <c r="M147" s="29">
        <v>1188</v>
      </c>
      <c r="N147" s="27"/>
    </row>
    <row r="148" spans="1:14">
      <c r="A148" s="10">
        <v>145</v>
      </c>
      <c r="B148" s="22" t="s">
        <v>341</v>
      </c>
      <c r="C148" s="22" t="s">
        <v>41</v>
      </c>
      <c r="D148" s="22">
        <v>47</v>
      </c>
      <c r="E148" s="13" t="s">
        <v>30</v>
      </c>
      <c r="F148" s="22" t="s">
        <v>458</v>
      </c>
      <c r="G148" s="15" t="s">
        <v>459</v>
      </c>
      <c r="H148" s="16" t="s">
        <v>27</v>
      </c>
      <c r="I148" s="27"/>
      <c r="J148" s="11" t="s">
        <v>28</v>
      </c>
      <c r="K148" s="16" t="str">
        <f>VLOOKUP(F148,[1]公示花名册!$G:$I,3,0)</f>
        <v>K2024TH0130</v>
      </c>
      <c r="L148" s="28">
        <v>1188</v>
      </c>
      <c r="M148" s="29">
        <v>1188</v>
      </c>
      <c r="N148" s="27"/>
    </row>
    <row r="149" spans="1:14">
      <c r="A149" s="10">
        <v>146</v>
      </c>
      <c r="B149" s="32" t="s">
        <v>460</v>
      </c>
      <c r="C149" s="32" t="s">
        <v>41</v>
      </c>
      <c r="D149" s="32">
        <v>47</v>
      </c>
      <c r="E149" s="19" t="s">
        <v>30</v>
      </c>
      <c r="F149" s="32" t="s">
        <v>461</v>
      </c>
      <c r="G149" s="21" t="s">
        <v>462</v>
      </c>
      <c r="H149" s="16" t="s">
        <v>27</v>
      </c>
      <c r="I149" s="30"/>
      <c r="J149" s="17" t="s">
        <v>28</v>
      </c>
      <c r="K149" s="31"/>
      <c r="L149" s="28">
        <v>0</v>
      </c>
      <c r="M149" s="29">
        <v>0</v>
      </c>
      <c r="N149" s="30" t="s">
        <v>33</v>
      </c>
    </row>
    <row r="150" spans="1:14">
      <c r="A150" s="10">
        <v>147</v>
      </c>
      <c r="B150" s="22" t="s">
        <v>463</v>
      </c>
      <c r="C150" s="22" t="s">
        <v>41</v>
      </c>
      <c r="D150" s="22">
        <v>55</v>
      </c>
      <c r="E150" s="13" t="s">
        <v>30</v>
      </c>
      <c r="F150" s="22" t="s">
        <v>464</v>
      </c>
      <c r="G150" s="15" t="s">
        <v>465</v>
      </c>
      <c r="H150" s="16" t="s">
        <v>27</v>
      </c>
      <c r="I150" s="27"/>
      <c r="J150" s="11" t="s">
        <v>28</v>
      </c>
      <c r="K150" s="16" t="str">
        <f>VLOOKUP(F150,[1]公示花名册!$G:$I,3,0)</f>
        <v>K2024TH0131</v>
      </c>
      <c r="L150" s="28">
        <v>1188</v>
      </c>
      <c r="M150" s="29">
        <v>1188</v>
      </c>
      <c r="N150" s="27"/>
    </row>
  </sheetData>
  <mergeCells count="5">
    <mergeCell ref="A1:N1"/>
    <mergeCell ref="A2:C2"/>
    <mergeCell ref="E2:F2"/>
    <mergeCell ref="I2:K2"/>
    <mergeCell ref="L2:M2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2024年项目制培训科百瑞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szq–摆渡人</cp:lastModifiedBy>
  <dcterms:created xsi:type="dcterms:W3CDTF">2024-08-26T01:44:00Z</dcterms:created>
  <dcterms:modified xsi:type="dcterms:W3CDTF">2024-12-03T08:32:57Z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718B77B632BE4C09AA1C78FA6B20D4F3_11</vt:lpwstr>
  </property>
  <property fmtid="{D5CDD505-2E9C-101B-9397-08002B2CF9AE}" pid="3" name="KSOProductBuildVer">
    <vt:lpwstr>2052-12.1.0.18912</vt:lpwstr>
  </property>
</Properties>
</file>