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sheet1!$A$4:$F$26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<sst xmlns="http://schemas.openxmlformats.org/spreadsheetml/2006/main" count="79" uniqueCount="73">
  <si>
    <t>附件</t>
  </si>
  <si>
    <t>峨边彝族自治县2026年公开招聘特岗教师总成绩、排名及进入体检人员名单</t>
  </si>
  <si>
    <t>序号</t>
  </si>
  <si>
    <t>岗位编码</t>
  </si>
  <si>
    <t>岗位名称</t>
  </si>
  <si>
    <t>准考证号</t>
  </si>
  <si>
    <t>姓名</t>
  </si>
  <si>
    <t>笔试综合成绩</t>
  </si>
  <si>
    <t>面试成绩</t>
  </si>
  <si>
    <t>招聘总成绩</t>
  </si>
  <si>
    <t>排名</t>
  </si>
  <si>
    <t>是否进入体检</t>
  </si>
  <si>
    <t>备注</t>
  </si>
  <si>
    <t>110100201</t>
  </si>
  <si>
    <t>小学语文</t>
  </si>
  <si>
    <t>261001529</t>
  </si>
  <si>
    <t>曾若惜</t>
  </si>
  <si>
    <t>是</t>
  </si>
  <si>
    <t>261001503</t>
  </si>
  <si>
    <t>徐耕耘</t>
  </si>
  <si>
    <t>261001211</t>
  </si>
  <si>
    <t>苏文芳</t>
  </si>
  <si>
    <t>210100101</t>
  </si>
  <si>
    <t>初中道德与法治</t>
  </si>
  <si>
    <t>261001916</t>
  </si>
  <si>
    <t>王柳月</t>
  </si>
  <si>
    <t>261001728</t>
  </si>
  <si>
    <t>谢顺花</t>
  </si>
  <si>
    <t>261001816</t>
  </si>
  <si>
    <t>刘梓涵</t>
  </si>
  <si>
    <t>自愿放弃</t>
  </si>
  <si>
    <t>210100901</t>
  </si>
  <si>
    <t>初中英语</t>
  </si>
  <si>
    <t>261000803</t>
  </si>
  <si>
    <t>肖尔雅</t>
  </si>
  <si>
    <t>261000620</t>
  </si>
  <si>
    <t>潘思宇</t>
  </si>
  <si>
    <t>261001004</t>
  </si>
  <si>
    <t>魏淇</t>
  </si>
  <si>
    <t>261000905</t>
  </si>
  <si>
    <t>兰乙苹</t>
  </si>
  <si>
    <t>261000910</t>
  </si>
  <si>
    <t>王詹</t>
  </si>
  <si>
    <t>110100301</t>
  </si>
  <si>
    <t>小学数学</t>
  </si>
  <si>
    <t>261000305</t>
  </si>
  <si>
    <t>万俊秀</t>
  </si>
  <si>
    <t>261000309</t>
  </si>
  <si>
    <t>罗小斤</t>
  </si>
  <si>
    <t>261000229</t>
  </si>
  <si>
    <t>谢超</t>
  </si>
  <si>
    <t>缺考</t>
  </si>
  <si>
    <t>210100301</t>
  </si>
  <si>
    <t>初中数学</t>
  </si>
  <si>
    <t>261000114</t>
  </si>
  <si>
    <t>李红林</t>
  </si>
  <si>
    <t>261000302</t>
  </si>
  <si>
    <t>吴限</t>
  </si>
  <si>
    <t>261000218</t>
  </si>
  <si>
    <t>王兴蕊</t>
  </si>
  <si>
    <t>210100401</t>
  </si>
  <si>
    <t>初中物理</t>
  </si>
  <si>
    <t>261000501</t>
  </si>
  <si>
    <t>黄玉汛</t>
  </si>
  <si>
    <t xml:space="preserve">是 </t>
  </si>
  <si>
    <t>261000429</t>
  </si>
  <si>
    <t>刘梦媛</t>
  </si>
  <si>
    <t>261000513</t>
  </si>
  <si>
    <t>曾大鹏</t>
  </si>
  <si>
    <t>261000427</t>
  </si>
  <si>
    <t>李星云</t>
  </si>
  <si>
    <t>261000516</t>
  </si>
  <si>
    <t>魏龚萍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</si>
</sst>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9525</xdr:colOff>
      <xdr:row>9</xdr:row>
      <xdr:rowOff>16510</xdr:rowOff>
    </xdr:from>
    <xdr:to>
      <xdr:col>7</xdr:col>
      <xdr:colOff>1905</xdr:colOff>
      <xdr:row>9</xdr:row>
      <xdr:rowOff>250825</xdr:rowOff>
    </xdr:to>
    <xdr:cxnSp>
      <xdr:nvCxnSpPr>
        <xdr:cNvPr id="2" name="直接连接符 1"/>
        <xdr:cNvCxnSpPr/>
      </xdr:nvCxnSpPr>
      <xdr:spPr>
        <a:xfrm>
          <a:off x="5635625" y="3239135"/>
          <a:ext cx="974090" cy="234315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</xdr:colOff>
      <xdr:row>17</xdr:row>
      <xdr:rowOff>9525</xdr:rowOff>
    </xdr:from>
    <xdr:to>
      <xdr:col>7</xdr:col>
      <xdr:colOff>1905</xdr:colOff>
      <xdr:row>17</xdr:row>
      <xdr:rowOff>251460</xdr:rowOff>
    </xdr:to>
    <xdr:cxnSp>
      <xdr:nvCxnSpPr>
        <xdr:cNvPr id="3" name="直接连接符 2"/>
        <xdr:cNvCxnSpPr/>
      </xdr:nvCxnSpPr>
      <xdr:spPr>
        <a:xfrm>
          <a:off x="5628640" y="5264150"/>
          <a:ext cx="981075" cy="241935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130" zoomScaleNormal="130" workbookViewId="0">
      <selection activeCell="N8" sqref="N8"/>
    </sheetView>
  </sheetViews>
  <sheetFormatPr defaultColWidth="9" defaultRowHeight="13.5"/>
  <cols>
    <col min="1" max="1" width="8.75" style="2" customWidth="1"/>
    <col min="2" max="2" width="10.0916666666667" style="2" customWidth="1"/>
    <col min="3" max="3" width="13.9416666666667" style="2" customWidth="1"/>
    <col min="4" max="4" width="15.2833333333333" style="2" customWidth="1"/>
    <col min="5" max="5" width="11.4416666666667" style="2" customWidth="1"/>
    <col min="6" max="6" width="14.325" style="2" customWidth="1"/>
    <col min="7" max="7" width="12.8833333333333" style="2" customWidth="1"/>
    <col min="8" max="8" width="13.2666666666667" style="2" customWidth="1"/>
    <col min="9" max="9" width="6.825" style="2" customWidth="1"/>
    <col min="10" max="10" width="7.20833333333333" style="3" customWidth="1"/>
    <col min="11" max="11" width="13.0666666666667" style="2" customWidth="1"/>
  </cols>
  <sheetData>
    <row r="1" ht="20.25" spans="1:11">
      <c r="A1" s="4" t="s">
        <v>0</v>
      </c>
    </row>
    <row r="3" ht="57" customHeight="1" spans="1:11">
      <c r="A3" s="5" t="s">
        <v>1</v>
      </c>
      <c r="B3" s="6"/>
      <c r="C3" s="6"/>
      <c r="D3" s="6"/>
      <c r="E3" s="6"/>
      <c r="F3" s="6"/>
      <c r="G3" s="6"/>
      <c r="H3" s="6"/>
      <c r="I3" s="6"/>
      <c r="J3" s="7"/>
      <c r="K3" s="6"/>
    </row>
    <row r="4" ht="63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9" t="s">
        <v>9</v>
      </c>
      <c r="I4" s="9" t="s">
        <v>10</v>
      </c>
      <c r="J4" s="10" t="s">
        <v>11</v>
      </c>
      <c r="K4" s="9" t="s">
        <v>12</v>
      </c>
    </row>
    <row r="5" s="1" customFormat="1" ht="20" customHeight="1" spans="1:11">
      <c r="A5" s="11">
        <v>1</v>
      </c>
      <c r="B5" s="12" t="s">
        <v>13</v>
      </c>
      <c r="C5" s="12" t="s">
        <v>14</v>
      </c>
      <c r="D5" s="11" t="s">
        <v>15</v>
      </c>
      <c r="E5" s="11" t="s">
        <v>16</v>
      </c>
      <c r="F5" s="13">
        <v>73</v>
      </c>
      <c r="G5" s="13">
        <v>83.64</v>
      </c>
      <c r="H5" s="13">
        <f>(F5+G5)/2</f>
        <v>78.32</v>
      </c>
      <c r="I5" s="11">
        <v>1</v>
      </c>
      <c r="J5" s="14" t="s">
        <v>17</v>
      </c>
      <c r="K5" s="11"/>
    </row>
    <row r="6" s="1" customFormat="1" ht="20" customHeight="1" spans="1:11">
      <c r="A6" s="11">
        <v>2</v>
      </c>
      <c r="B6" s="15"/>
      <c r="C6" s="15"/>
      <c r="D6" s="11" t="s">
        <v>18</v>
      </c>
      <c r="E6" s="11" t="s">
        <v>19</v>
      </c>
      <c r="F6" s="13">
        <v>71.25</v>
      </c>
      <c r="G6" s="13">
        <v>78.86</v>
      </c>
      <c r="H6" s="13">
        <f>(F6+G6)/2</f>
        <v>75.055</v>
      </c>
      <c r="I6" s="11">
        <v>2</v>
      </c>
      <c r="J6" s="14"/>
      <c r="K6" s="11"/>
    </row>
    <row r="7" s="1" customFormat="1" ht="20" customHeight="1" spans="1:11">
      <c r="A7" s="11">
        <v>3</v>
      </c>
      <c r="B7" s="16"/>
      <c r="C7" s="16"/>
      <c r="D7" s="11" t="s">
        <v>20</v>
      </c>
      <c r="E7" s="11" t="s">
        <v>21</v>
      </c>
      <c r="F7" s="13">
        <v>71.75</v>
      </c>
      <c r="G7" s="13">
        <v>71</v>
      </c>
      <c r="H7" s="13">
        <f>(F7+G7)/2</f>
        <v>71.375</v>
      </c>
      <c r="I7" s="11">
        <v>3</v>
      </c>
      <c r="J7" s="14"/>
      <c r="K7" s="11"/>
    </row>
    <row r="8" s="1" customFormat="1" ht="20" customHeight="1" spans="1:11">
      <c r="A8" s="11">
        <v>4</v>
      </c>
      <c r="B8" s="12" t="s">
        <v>22</v>
      </c>
      <c r="C8" s="12" t="s">
        <v>23</v>
      </c>
      <c r="D8" s="11" t="s">
        <v>24</v>
      </c>
      <c r="E8" s="11" t="s">
        <v>25</v>
      </c>
      <c r="F8" s="13">
        <v>91.75</v>
      </c>
      <c r="G8" s="13">
        <v>90.82</v>
      </c>
      <c r="H8" s="13">
        <f t="shared" ref="H6:H26" si="0">(F8+G8)/2</f>
        <v>91.285</v>
      </c>
      <c r="I8" s="11">
        <v>1</v>
      </c>
      <c r="J8" s="14" t="s">
        <v>17</v>
      </c>
      <c r="K8" s="11"/>
    </row>
    <row r="9" s="1" customFormat="1" ht="20" customHeight="1" spans="1:11">
      <c r="A9" s="11">
        <v>5</v>
      </c>
      <c r="B9" s="15"/>
      <c r="C9" s="15"/>
      <c r="D9" s="11" t="s">
        <v>26</v>
      </c>
      <c r="E9" s="11" t="s">
        <v>27</v>
      </c>
      <c r="F9" s="13">
        <v>84.5</v>
      </c>
      <c r="G9" s="13">
        <v>72.36</v>
      </c>
      <c r="H9" s="13">
        <f t="shared" si="0"/>
        <v>78.43</v>
      </c>
      <c r="I9" s="11">
        <v>2</v>
      </c>
      <c r="J9" s="14"/>
      <c r="K9" s="11"/>
    </row>
    <row r="10" s="1" customFormat="1" ht="20" customHeight="1" spans="1:11">
      <c r="A10" s="11">
        <v>6</v>
      </c>
      <c r="B10" s="16"/>
      <c r="C10" s="16"/>
      <c r="D10" s="11" t="s">
        <v>28</v>
      </c>
      <c r="E10" s="11" t="s">
        <v>29</v>
      </c>
      <c r="F10" s="13">
        <v>90.75</v>
      </c>
      <c r="G10" s="13"/>
      <c r="H10" s="13">
        <f t="shared" si="0"/>
        <v>45.375</v>
      </c>
      <c r="I10" s="11">
        <v>3</v>
      </c>
      <c r="J10" s="14"/>
      <c r="K10" s="11" t="s">
        <v>30</v>
      </c>
    </row>
    <row r="11" s="1" customFormat="1" ht="20" customHeight="1" spans="1:11">
      <c r="A11" s="11">
        <v>7</v>
      </c>
      <c r="B11" s="12" t="s">
        <v>31</v>
      </c>
      <c r="C11" s="12" t="s">
        <v>32</v>
      </c>
      <c r="D11" s="11" t="s">
        <v>33</v>
      </c>
      <c r="E11" s="11" t="s">
        <v>34</v>
      </c>
      <c r="F11" s="13">
        <v>83.25</v>
      </c>
      <c r="G11" s="13">
        <v>90.12</v>
      </c>
      <c r="H11" s="13">
        <f t="shared" si="0"/>
        <v>86.685</v>
      </c>
      <c r="I11" s="11">
        <v>1</v>
      </c>
      <c r="J11" s="14" t="s">
        <v>17</v>
      </c>
      <c r="K11" s="11"/>
    </row>
    <row r="12" s="1" customFormat="1" ht="20" customHeight="1" spans="1:11">
      <c r="A12" s="11">
        <v>8</v>
      </c>
      <c r="B12" s="15"/>
      <c r="C12" s="15"/>
      <c r="D12" s="11" t="s">
        <v>35</v>
      </c>
      <c r="E12" s="11" t="s">
        <v>36</v>
      </c>
      <c r="F12" s="13">
        <v>82.5</v>
      </c>
      <c r="G12" s="13">
        <v>90.48</v>
      </c>
      <c r="H12" s="13">
        <f t="shared" si="0"/>
        <v>86.49</v>
      </c>
      <c r="I12" s="11">
        <v>2</v>
      </c>
      <c r="J12" s="14" t="s">
        <v>17</v>
      </c>
      <c r="K12" s="11"/>
    </row>
    <row r="13" s="1" customFormat="1" ht="20" customHeight="1" spans="1:11">
      <c r="A13" s="11">
        <v>9</v>
      </c>
      <c r="B13" s="15"/>
      <c r="C13" s="15"/>
      <c r="D13" s="11" t="s">
        <v>37</v>
      </c>
      <c r="E13" s="11" t="s">
        <v>38</v>
      </c>
      <c r="F13" s="13">
        <v>82</v>
      </c>
      <c r="G13" s="13">
        <v>81.82</v>
      </c>
      <c r="H13" s="13">
        <f t="shared" si="0"/>
        <v>81.91</v>
      </c>
      <c r="I13" s="11">
        <v>3</v>
      </c>
      <c r="J13" s="14"/>
      <c r="K13" s="11"/>
    </row>
    <row r="14" s="1" customFormat="1" ht="20" customHeight="1" spans="1:11">
      <c r="A14" s="11">
        <v>10</v>
      </c>
      <c r="B14" s="15"/>
      <c r="C14" s="15"/>
      <c r="D14" s="11" t="s">
        <v>39</v>
      </c>
      <c r="E14" s="11" t="s">
        <v>40</v>
      </c>
      <c r="F14" s="13">
        <v>79.75</v>
      </c>
      <c r="G14" s="13">
        <v>83.9</v>
      </c>
      <c r="H14" s="13">
        <f t="shared" si="0"/>
        <v>81.825</v>
      </c>
      <c r="I14" s="11">
        <v>4</v>
      </c>
      <c r="J14" s="14"/>
      <c r="K14" s="11"/>
    </row>
    <row r="15" s="1" customFormat="1" ht="20" customHeight="1" spans="1:11">
      <c r="A15" s="11">
        <v>11</v>
      </c>
      <c r="B15" s="16"/>
      <c r="C15" s="16"/>
      <c r="D15" s="11" t="s">
        <v>41</v>
      </c>
      <c r="E15" s="11" t="s">
        <v>42</v>
      </c>
      <c r="F15" s="13">
        <v>79.25</v>
      </c>
      <c r="G15" s="13">
        <v>79.5</v>
      </c>
      <c r="H15" s="13">
        <f t="shared" si="0"/>
        <v>79.375</v>
      </c>
      <c r="I15" s="11">
        <v>5</v>
      </c>
      <c r="J15" s="14"/>
      <c r="K15" s="11"/>
    </row>
    <row r="16" s="1" customFormat="1" ht="20" customHeight="1" spans="1:11">
      <c r="A16" s="11">
        <v>12</v>
      </c>
      <c r="B16" s="12" t="s">
        <v>43</v>
      </c>
      <c r="C16" s="12" t="s">
        <v>44</v>
      </c>
      <c r="D16" s="11" t="s">
        <v>45</v>
      </c>
      <c r="E16" s="11" t="s">
        <v>46</v>
      </c>
      <c r="F16" s="13">
        <v>82</v>
      </c>
      <c r="G16" s="13">
        <v>84.1</v>
      </c>
      <c r="H16" s="13">
        <f t="shared" si="0"/>
        <v>83.05</v>
      </c>
      <c r="I16" s="11">
        <v>1</v>
      </c>
      <c r="J16" s="14" t="s">
        <v>17</v>
      </c>
      <c r="K16" s="11"/>
    </row>
    <row r="17" s="1" customFormat="1" ht="20" customHeight="1" spans="1:11">
      <c r="A17" s="11">
        <v>13</v>
      </c>
      <c r="B17" s="15"/>
      <c r="C17" s="15"/>
      <c r="D17" s="11" t="s">
        <v>47</v>
      </c>
      <c r="E17" s="11" t="s">
        <v>48</v>
      </c>
      <c r="F17" s="13">
        <v>85.5</v>
      </c>
      <c r="G17" s="13">
        <v>79.1</v>
      </c>
      <c r="H17" s="13">
        <f t="shared" si="0"/>
        <v>82.3</v>
      </c>
      <c r="I17" s="11">
        <v>2</v>
      </c>
      <c r="J17" s="14"/>
      <c r="K17" s="11"/>
    </row>
    <row r="18" s="1" customFormat="1" ht="20" customHeight="1" spans="1:11">
      <c r="A18" s="11">
        <v>14</v>
      </c>
      <c r="B18" s="16"/>
      <c r="C18" s="16"/>
      <c r="D18" s="11" t="s">
        <v>49</v>
      </c>
      <c r="E18" s="11" t="s">
        <v>50</v>
      </c>
      <c r="F18" s="13">
        <v>78.5</v>
      </c>
      <c r="G18" s="13"/>
      <c r="H18" s="13">
        <f t="shared" si="0"/>
        <v>39.25</v>
      </c>
      <c r="I18" s="11">
        <v>3</v>
      </c>
      <c r="J18" s="14"/>
      <c r="K18" s="11" t="s">
        <v>51</v>
      </c>
    </row>
    <row r="19" s="1" customFormat="1" ht="20" customHeight="1" spans="1:11">
      <c r="A19" s="11">
        <v>15</v>
      </c>
      <c r="B19" s="12" t="s">
        <v>52</v>
      </c>
      <c r="C19" s="12" t="s">
        <v>53</v>
      </c>
      <c r="D19" s="11" t="s">
        <v>54</v>
      </c>
      <c r="E19" s="11" t="s">
        <v>55</v>
      </c>
      <c r="F19" s="13">
        <v>87</v>
      </c>
      <c r="G19" s="13">
        <v>80.54</v>
      </c>
      <c r="H19" s="13">
        <f t="shared" si="0"/>
        <v>83.77</v>
      </c>
      <c r="I19" s="11">
        <v>1</v>
      </c>
      <c r="J19" s="14" t="s">
        <v>17</v>
      </c>
      <c r="K19" s="11"/>
    </row>
    <row r="20" s="1" customFormat="1" ht="20" customHeight="1" spans="1:11">
      <c r="A20" s="11">
        <v>16</v>
      </c>
      <c r="B20" s="15"/>
      <c r="C20" s="15"/>
      <c r="D20" s="11" t="s">
        <v>56</v>
      </c>
      <c r="E20" s="11" t="s">
        <v>57</v>
      </c>
      <c r="F20" s="13">
        <v>80.5</v>
      </c>
      <c r="G20" s="13">
        <v>81.86</v>
      </c>
      <c r="H20" s="13">
        <f t="shared" si="0"/>
        <v>81.18</v>
      </c>
      <c r="I20" s="11">
        <v>2</v>
      </c>
      <c r="J20" s="14"/>
      <c r="K20" s="11"/>
    </row>
    <row r="21" s="1" customFormat="1" ht="20" customHeight="1" spans="1:11">
      <c r="A21" s="11">
        <v>17</v>
      </c>
      <c r="B21" s="16"/>
      <c r="C21" s="16"/>
      <c r="D21" s="11" t="s">
        <v>58</v>
      </c>
      <c r="E21" s="11" t="s">
        <v>59</v>
      </c>
      <c r="F21" s="13">
        <v>79.5</v>
      </c>
      <c r="G21" s="13">
        <v>80.72</v>
      </c>
      <c r="H21" s="13">
        <f t="shared" si="0"/>
        <v>80.11</v>
      </c>
      <c r="I21" s="11">
        <v>3</v>
      </c>
      <c r="J21" s="14"/>
      <c r="K21" s="11"/>
    </row>
    <row r="22" s="1" customFormat="1" ht="20" customHeight="1" spans="1:11">
      <c r="A22" s="11">
        <v>18</v>
      </c>
      <c r="B22" s="12" t="s">
        <v>60</v>
      </c>
      <c r="C22" s="12" t="s">
        <v>61</v>
      </c>
      <c r="D22" s="11" t="s">
        <v>62</v>
      </c>
      <c r="E22" s="11" t="s">
        <v>63</v>
      </c>
      <c r="F22" s="13">
        <v>68.5</v>
      </c>
      <c r="G22" s="13">
        <v>81.82</v>
      </c>
      <c r="H22" s="13">
        <f t="shared" si="0"/>
        <v>75.16</v>
      </c>
      <c r="I22" s="11">
        <v>1</v>
      </c>
      <c r="J22" s="14" t="s">
        <v>64</v>
      </c>
      <c r="K22" s="11"/>
    </row>
    <row r="23" s="1" customFormat="1" ht="20" customHeight="1" spans="1:11">
      <c r="A23" s="11">
        <v>19</v>
      </c>
      <c r="B23" s="15"/>
      <c r="C23" s="15"/>
      <c r="D23" s="11" t="s">
        <v>65</v>
      </c>
      <c r="E23" s="11" t="s">
        <v>66</v>
      </c>
      <c r="F23" s="13">
        <v>59.25</v>
      </c>
      <c r="G23" s="13">
        <v>87.8</v>
      </c>
      <c r="H23" s="13">
        <f t="shared" si="0"/>
        <v>73.525</v>
      </c>
      <c r="I23" s="11">
        <v>2</v>
      </c>
      <c r="J23" s="14" t="s">
        <v>17</v>
      </c>
      <c r="K23" s="11"/>
    </row>
    <row r="24" s="1" customFormat="1" ht="20" customHeight="1" spans="1:11">
      <c r="A24" s="11">
        <v>20</v>
      </c>
      <c r="B24" s="15"/>
      <c r="C24" s="15"/>
      <c r="D24" s="11" t="s">
        <v>67</v>
      </c>
      <c r="E24" s="11" t="s">
        <v>68</v>
      </c>
      <c r="F24" s="13">
        <v>70</v>
      </c>
      <c r="G24" s="13">
        <v>77</v>
      </c>
      <c r="H24" s="13">
        <f t="shared" si="0"/>
        <v>73.5</v>
      </c>
      <c r="I24" s="11">
        <v>3</v>
      </c>
      <c r="J24" s="14"/>
      <c r="K24" s="11"/>
    </row>
    <row r="25" s="1" customFormat="1" ht="20" customHeight="1" spans="1:11">
      <c r="A25" s="11">
        <v>21</v>
      </c>
      <c r="B25" s="15"/>
      <c r="C25" s="15"/>
      <c r="D25" s="11" t="s">
        <v>69</v>
      </c>
      <c r="E25" s="11" t="s">
        <v>70</v>
      </c>
      <c r="F25" s="13">
        <v>69.5</v>
      </c>
      <c r="G25" s="13">
        <v>74.92</v>
      </c>
      <c r="H25" s="13">
        <f t="shared" si="0"/>
        <v>72.21</v>
      </c>
      <c r="I25" s="11">
        <v>4</v>
      </c>
      <c r="J25" s="14"/>
      <c r="K25" s="11"/>
    </row>
    <row r="26" s="1" customFormat="1" ht="20" customHeight="1" spans="1:11">
      <c r="A26" s="11">
        <v>22</v>
      </c>
      <c r="B26" s="16"/>
      <c r="C26" s="16"/>
      <c r="D26" s="11" t="s">
        <v>71</v>
      </c>
      <c r="E26" s="11" t="s">
        <v>72</v>
      </c>
      <c r="F26" s="13">
        <v>63.25</v>
      </c>
      <c r="G26" s="13">
        <v>80.96</v>
      </c>
      <c r="H26" s="13">
        <f t="shared" si="0"/>
        <v>72.105</v>
      </c>
      <c r="I26" s="11">
        <v>5</v>
      </c>
      <c r="J26" s="14"/>
      <c r="K26" s="11"/>
    </row>
  </sheetData>
  <autoFilter xmlns:etc="http://www.wps.cn/officeDocument/2017/etCustomData" ref="A4:F26" etc:filterBottomFollowUsedRange="0">
    <extLst/>
  </autoFilter>
  <sortState ref="A5:K26">
    <sortCondition ref="H8" descending="1"/>
  </sortState>
  <mergeCells count="13">
    <mergeCell ref="A3:K3"/>
    <mergeCell ref="B5:B7"/>
    <mergeCell ref="B8:B10"/>
    <mergeCell ref="B11:B15"/>
    <mergeCell ref="B16:B18"/>
    <mergeCell ref="B19:B21"/>
    <mergeCell ref="B22:B26"/>
    <mergeCell ref="C5:C7"/>
    <mergeCell ref="C8:C10"/>
    <mergeCell ref="C11:C15"/>
    <mergeCell ref="C16:C18"/>
    <mergeCell ref="C19:C21"/>
    <mergeCell ref="C22:C2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覆海大圣蛟魔王</cp:lastModifiedBy>
  <dcterms:created xsi:type="dcterms:W3CDTF">2025-07-10T05:42:00Z</dcterms:created>
  <dcterms:modified xsi:type="dcterms:W3CDTF">2026-07-27T09:48:17Z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5DD4C6AC1F8A4168A8CCE33E7B1DA43D_13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