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汇总表" sheetId="2" r:id="rId1"/>
  </sheets>
  <definedNames>
    <definedName name="_xlnm._FilterDatabase" localSheetId="0" hidden="1">汇总表!$A$4:$Q$28</definedName>
  </definedNames>
  <calcPr calcId="144525"/>
</workbook>
</file>

<file path=xl/sharedStrings.xml><?xml version="1.0" encoding="utf-8"?>
<sst xmlns="http://schemas.openxmlformats.org/spreadsheetml/2006/main" count="203" uniqueCount="123">
  <si>
    <t>附表</t>
  </si>
  <si>
    <r>
      <t>峨边彝族自治县</t>
    </r>
    <r>
      <rPr>
        <b/>
        <sz val="24"/>
        <rFont val="Times New Roman"/>
        <charset val="0"/>
      </rPr>
      <t>2023</t>
    </r>
    <r>
      <rPr>
        <b/>
        <sz val="24"/>
        <rFont val="宋体"/>
        <charset val="0"/>
      </rPr>
      <t>年度财政衔接推进乡村振兴补助资金项目实施调整统计表</t>
    </r>
  </si>
  <si>
    <t>填表单位：峨边彝族自治县乡村振兴局</t>
  </si>
  <si>
    <t>填报日期：2023年7月26日</t>
  </si>
  <si>
    <t>序号</t>
  </si>
  <si>
    <t>项目名称</t>
  </si>
  <si>
    <t>项目 类型</t>
  </si>
  <si>
    <t>项目内容及规模</t>
  </si>
  <si>
    <t>项目实施        地点</t>
  </si>
  <si>
    <t>实施年度</t>
  </si>
  <si>
    <t>总投资
（万元）</t>
  </si>
  <si>
    <t>项目建设完成进度（万元）</t>
  </si>
  <si>
    <t>已匹配  资金   （万元）</t>
  </si>
  <si>
    <t>资金缺口（万元）</t>
  </si>
  <si>
    <t>拟安排资金（万元）</t>
  </si>
  <si>
    <t>项目主管单位</t>
  </si>
  <si>
    <t>项目实施单位</t>
  </si>
  <si>
    <t>项目资金监管单位</t>
  </si>
  <si>
    <t>绩效目标</t>
  </si>
  <si>
    <t>备注</t>
  </si>
  <si>
    <t>中央资金</t>
  </si>
  <si>
    <t>其他资金</t>
  </si>
  <si>
    <t>合计</t>
  </si>
  <si>
    <t>一、产业发展项目</t>
  </si>
  <si>
    <t>壮大集体经济项目</t>
  </si>
  <si>
    <t>产业发展</t>
  </si>
  <si>
    <t>壮大集体经济项目：扶持壮大村级集体经济建设项目，全面推动村级集体经济不断提升村级发展服务群众能力</t>
  </si>
  <si>
    <t>松林坡村、集广村、双九村、上云村、宜坪村、庙岗村</t>
  </si>
  <si>
    <t>/</t>
  </si>
  <si>
    <t>县委组织部</t>
  </si>
  <si>
    <t>沙坪镇、大堡镇、红旗镇、宜坪乡</t>
  </si>
  <si>
    <t>县财政局、县乡村振兴局</t>
  </si>
  <si>
    <t>为切实用好中央财政资金扶持发展村级集体经济资金，以点带面推动村级集体经济发展壮大，提升村级经济发展和服务群众能力</t>
  </si>
  <si>
    <t>开展“云上民族村寨”建设和民族手工业融合创新发展工作试点项目</t>
  </si>
  <si>
    <t>开展“云上民族村寨”建设和民族手工业融合创新发展工作试点项目：实施云上村寨古井村(特色村寨)建设及民族手工业融合创新发展培训项目</t>
  </si>
  <si>
    <t>黑竹沟镇古井村等</t>
  </si>
  <si>
    <t>县民宗局</t>
  </si>
  <si>
    <t>黑竹沟镇等</t>
  </si>
  <si>
    <t>县财政局、县民宗局</t>
  </si>
  <si>
    <t>加快民族特色村寨文旅产业数字化，实现少数民族村寨风貌数字化保和护积极推动民族手工业艺品制作生产、助力乡村振兴，拓宽群众致富渠道。</t>
  </si>
  <si>
    <t>少数民族发
展任务资金</t>
  </si>
  <si>
    <t>星星村一组修建产业道路道路建设项目</t>
  </si>
  <si>
    <t>产业配套设施</t>
  </si>
  <si>
    <t>星星村一组修建产业道路道路建设项目：修建1.7公里，宽6.5米</t>
  </si>
  <si>
    <t>新场乡星星村</t>
  </si>
  <si>
    <t>2022-2023</t>
  </si>
  <si>
    <t>县交通运输局</t>
  </si>
  <si>
    <t>为产业发展提高良好的设施条件，确保群众产业发展持续增收</t>
  </si>
  <si>
    <t>宜坪粮果产业园区－宜坪乡低效林改造提升项目</t>
  </si>
  <si>
    <t>宜坪粮果产业园区－宜坪乡低效林改造提升项目：宜坪乡桐花村、宜坪村低效林改造提升900亩建设项目</t>
  </si>
  <si>
    <t>宜坪乡宜坪村、桐花村</t>
  </si>
  <si>
    <t>县民宗局、县农业农村局</t>
  </si>
  <si>
    <t>宜坪乡</t>
  </si>
  <si>
    <t>连片土地整理提升，发展适度规模化农业，提高粮食产量，助农增收。</t>
  </si>
  <si>
    <t>二、基础设施项目</t>
  </si>
  <si>
    <t>城乡融合“最后一公里”畅通工程－2022年度撤并建制村畅通工程</t>
  </si>
  <si>
    <t>基础设施建设</t>
  </si>
  <si>
    <t>郭凡村至果山村改扩建5公里通村公路</t>
  </si>
  <si>
    <t>果山村</t>
  </si>
  <si>
    <t xml:space="preserve">2022-2023 </t>
  </si>
  <si>
    <t>沙坪镇</t>
  </si>
  <si>
    <t>方便群众生产生活和出行，确保群众的出行安全。</t>
  </si>
  <si>
    <t xml:space="preserve"> </t>
  </si>
  <si>
    <t>城乡融合“最后一公里”畅通工程</t>
  </si>
  <si>
    <t>道路建设</t>
  </si>
  <si>
    <t>挖吉4组人行板桥：修建人行板桥一座</t>
  </si>
  <si>
    <t>挖吉村</t>
  </si>
  <si>
    <t xml:space="preserve">金岩乡 </t>
  </si>
  <si>
    <t>修建人行板桥方便群众生产生活和出行。</t>
  </si>
  <si>
    <t>平等乡水毁工程：平等乡平等村5组水毁修复项目（修复水毁1处4.8万）</t>
  </si>
  <si>
    <t>平等村</t>
  </si>
  <si>
    <t>平等乡</t>
  </si>
  <si>
    <t>五渡镇田村通村公路水毁项目：修建40米挡墙</t>
  </si>
  <si>
    <t>铜河村</t>
  </si>
  <si>
    <t>五渡镇</t>
  </si>
  <si>
    <t>沙坪镇双河村、新林镇茗新村、新场乡星星村等8个村产业道路路面整治工程</t>
  </si>
  <si>
    <t>双河村、茗新村、星星村等</t>
  </si>
  <si>
    <t>开展路面整治，确保群众的出行安全，减少群众生产生活水平投资成本，增加收入</t>
  </si>
  <si>
    <t>大堡镇桥楼村赵俊平屋后至三个碉房通组公路建设项目</t>
  </si>
  <si>
    <t>桥楼村</t>
  </si>
  <si>
    <t>大堡镇</t>
  </si>
  <si>
    <t>修建通组公路，方便当地群众生产生活和出行。</t>
  </si>
  <si>
    <t>桥梁建设</t>
  </si>
  <si>
    <t>大堡镇万坪村人行吊桥维修工程项目</t>
  </si>
  <si>
    <t>万坪村</t>
  </si>
  <si>
    <t>对吊桥进行维修，确保群众出行安全。</t>
  </si>
  <si>
    <t>黑竹沟镇底底古村进村公路修复工程建设项目</t>
  </si>
  <si>
    <t>底底古村</t>
  </si>
  <si>
    <t>黑竹沟镇</t>
  </si>
  <si>
    <t>对底底古村进村公路进行修复，确保车辆行驶安全。</t>
  </si>
  <si>
    <t>五渡镇葛村六组鱼儿坝桥梁建设工程：1*16米简支空心板桥，宽3.5米；硬化扩宽引道196米，宽度3.5米。</t>
  </si>
  <si>
    <t>葛村</t>
  </si>
  <si>
    <t>建设五渡镇葛村六组鱼儿坝桥梁，方便群众生产生活和出行。</t>
  </si>
  <si>
    <t>乡村振兴示范乡镇示范村特色产业发展示范项目</t>
  </si>
  <si>
    <t>宜坪乡红岩村、泉水村石蛙养殖基地工程：修建石蛙养殖场两个</t>
  </si>
  <si>
    <t>庙岗村、泉水村</t>
  </si>
  <si>
    <t>2020-2023</t>
  </si>
  <si>
    <t>县农业农村局</t>
  </si>
  <si>
    <t>红岩村、泉水村修建石蛙养殖场两个发展特色产业，增加村集体收入。</t>
  </si>
  <si>
    <t>乡村振兴示范乡镇示范村特色示范项目</t>
  </si>
  <si>
    <t>新场乡星星村乡村振兴示范村创建项目（人居环境提升改造）</t>
  </si>
  <si>
    <t>星星村</t>
  </si>
  <si>
    <t>新场乡</t>
  </si>
  <si>
    <t>实施完成民房改造，引领示范创建，改善人居环境。</t>
  </si>
  <si>
    <t>平等乡观慈村呈凤岩桥修建项目</t>
  </si>
  <si>
    <t>观慈村</t>
  </si>
  <si>
    <t>县发改局</t>
  </si>
  <si>
    <t>修建观慈村呈凤岩桥一座方便群众生产生活和出行，确保群众的出行安全。</t>
  </si>
  <si>
    <t>平等乡光明村（大旋孔至宋寨子）产业路建设工程（新修、硬化产业路0.99公里）</t>
  </si>
  <si>
    <t>光明村</t>
  </si>
  <si>
    <t>完成光明村（大旋孔至宋寨子）产业路建设工程（新修、硬化产业路0.99公里）为产业发展提高良好的设施条件，确保群众产业发展持续增收</t>
  </si>
  <si>
    <t>城乡融合“最后一公里”畅通工程－毛坪镇产业路硬化项目</t>
  </si>
  <si>
    <t>毛坪镇凡山村修建油桐基地泥碎产业路工程项目：修建产业路4.9公里，路基宽度2.5米，路面结构为泥碎路面</t>
  </si>
  <si>
    <t>2021-2023</t>
  </si>
  <si>
    <t>毛坪镇</t>
  </si>
  <si>
    <t>三、其他项目</t>
  </si>
  <si>
    <t>乡村振兴-建设项目前期费用</t>
  </si>
  <si>
    <t>项目管理费</t>
  </si>
  <si>
    <t>根据项目资金管理办法按照1%的比例提前建设项目管理费。</t>
  </si>
  <si>
    <t>全县</t>
  </si>
  <si>
    <t>2023年</t>
  </si>
  <si>
    <t>保障建设项目前期设计、预算等服务费，确保建设项目推进进度。</t>
  </si>
  <si>
    <t>已安排11.23万元，此次安排1.5万元</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</si>
</sst>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 "/>
  </numFmts>
  <fonts count="30">
    <font>
      <sz val="11"/>
      <color theme="1"/>
      <name val="宋体"/>
      <charset val="134"/>
      <scheme val="minor"/>
    </font>
    <font>
      <sz val="11"/>
      <name val="宋体"/>
      <charset val="134"/>
      <scheme val="minor"/>
    </font>
    <font>
      <sz val="12"/>
      <name val="宋体"/>
      <charset val="134"/>
      <scheme val="minor"/>
    </font>
    <font>
      <b/>
      <sz val="24"/>
      <name val="宋体"/>
      <charset val="0"/>
    </font>
    <font>
      <b/>
      <sz val="24"/>
      <name val="Times New Roman"/>
      <charset val="0"/>
    </font>
    <font>
      <sz val="11"/>
      <name val="仿宋_GB2312"/>
      <charset val="134"/>
    </font>
    <font>
      <b/>
      <sz val="14"/>
      <name val="仿宋_GB2312"/>
      <charset val="134"/>
    </font>
    <font>
      <b/>
      <sz val="12"/>
      <name val="仿宋_GB2312"/>
      <charset val="134"/>
    </font>
    <font>
      <sz val="12"/>
      <name val="仿宋_GB2312"/>
      <charset val="134"/>
    </font>
    <font>
      <b/>
      <sz val="1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1">
    <xf numFmtId="0" fontId="0" fillId="0" borderId="0" xfId="0">
      <alignment vertical="center"/>
    </xf>
    <xf numFmtId="0" fontId="1" fillId="0" borderId="0" xfId="0" applyFont="1">
      <alignment vertical="center"/>
    </xf>
    <xf numFmtId="0" fontId="1" fillId="0" borderId="0" xfId="0" applyFont="1">
      <alignment vertical="center"/>
    </xf>
    <xf numFmtId="0" fontId="1" fillId="0" borderId="0" xfId="0" applyFont="1" applyFill="1">
      <alignment vertical="center"/>
    </xf>
    <xf numFmtId="0" fontId="2" fillId="0" borderId="0" xfId="0" applyFont="1" applyFill="1" applyBorder="1" applyAlignment="1">
      <alignment horizontal="left" vertical="center"/>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left" vertical="center"/>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177" fontId="7" fillId="0" borderId="2" xfId="0" applyNumberFormat="1" applyFont="1" applyFill="1" applyBorder="1" applyAlignment="1">
      <alignment horizontal="center" vertical="center" wrapText="1"/>
    </xf>
    <xf numFmtId="176" fontId="7" fillId="0" borderId="3" xfId="0" applyNumberFormat="1" applyFont="1" applyFill="1" applyBorder="1" applyAlignment="1">
      <alignment horizontal="left" vertical="center" wrapText="1"/>
    </xf>
    <xf numFmtId="177" fontId="7" fillId="0" borderId="3" xfId="0" applyNumberFormat="1"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177" fontId="8"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1" fillId="0" borderId="3" xfId="0" applyFont="1" applyBorder="1" applyAlignment="1">
      <alignment horizontal="center" vertical="center"/>
    </xf>
    <xf numFmtId="0" fontId="1" fillId="0" borderId="3" xfId="0" applyFont="1" applyBorder="1">
      <alignment vertical="center"/>
    </xf>
    <xf numFmtId="177" fontId="1" fillId="0" borderId="3" xfId="0" applyNumberFormat="1" applyFont="1" applyBorder="1" applyAlignment="1">
      <alignment horizontal="center" vertical="center"/>
    </xf>
    <xf numFmtId="31" fontId="5" fillId="0" borderId="0" xfId="0" applyNumberFormat="1" applyFont="1" applyFill="1" applyBorder="1" applyAlignment="1">
      <alignment horizontal="center" vertical="center"/>
    </xf>
    <xf numFmtId="49" fontId="7" fillId="0" borderId="4"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176" fontId="7" fillId="0" borderId="2" xfId="0" applyNumberFormat="1" applyFont="1" applyFill="1" applyBorder="1" applyAlignment="1">
      <alignment horizontal="justify" vertical="center" wrapText="1"/>
    </xf>
    <xf numFmtId="176" fontId="7"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xf>
    <xf numFmtId="176"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176" fontId="7" fillId="0" borderId="3" xfId="0" applyNumberFormat="1" applyFont="1" applyFill="1" applyBorder="1" applyAlignment="1">
      <alignment horizontal="justify" vertical="center" wrapText="1"/>
    </xf>
    <xf numFmtId="177" fontId="10" fillId="0" borderId="3" xfId="0" applyNumberFormat="1" applyFont="1" applyFill="1" applyBorder="1" applyAlignment="1">
      <alignment horizontal="center" vertical="center" wrapText="1"/>
    </xf>
    <xf numFmtId="0" fontId="9" fillId="0" borderId="3" xfId="0" applyFont="1" applyBorder="1">
      <alignment vertical="center"/>
    </xf>
    <xf numFmtId="0" fontId="1" fillId="0" borderId="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7</xdr:row>
      <xdr:rowOff>0</xdr:rowOff>
    </xdr:from>
    <xdr:to>
      <xdr:col>3</xdr:col>
      <xdr:colOff>179705</xdr:colOff>
      <xdr:row>7</xdr:row>
      <xdr:rowOff>10160</xdr:rowOff>
    </xdr:to>
    <xdr:sp>
      <xdr:nvSpPr>
        <xdr:cNvPr id="2"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7</xdr:row>
      <xdr:rowOff>0</xdr:rowOff>
    </xdr:from>
    <xdr:to>
      <xdr:col>3</xdr:col>
      <xdr:colOff>179705</xdr:colOff>
      <xdr:row>7</xdr:row>
      <xdr:rowOff>10160</xdr:rowOff>
    </xdr:to>
    <xdr:sp>
      <xdr:nvSpPr>
        <xdr:cNvPr id="3"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7</xdr:row>
      <xdr:rowOff>0</xdr:rowOff>
    </xdr:from>
    <xdr:to>
      <xdr:col>3</xdr:col>
      <xdr:colOff>179705</xdr:colOff>
      <xdr:row>7</xdr:row>
      <xdr:rowOff>10160</xdr:rowOff>
    </xdr:to>
    <xdr:sp>
      <xdr:nvSpPr>
        <xdr:cNvPr id="4"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7</xdr:row>
      <xdr:rowOff>0</xdr:rowOff>
    </xdr:from>
    <xdr:to>
      <xdr:col>3</xdr:col>
      <xdr:colOff>179705</xdr:colOff>
      <xdr:row>7</xdr:row>
      <xdr:rowOff>10160</xdr:rowOff>
    </xdr:to>
    <xdr:sp>
      <xdr:nvSpPr>
        <xdr:cNvPr id="5"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7</xdr:row>
      <xdr:rowOff>0</xdr:rowOff>
    </xdr:from>
    <xdr:to>
      <xdr:col>3</xdr:col>
      <xdr:colOff>179705</xdr:colOff>
      <xdr:row>7</xdr:row>
      <xdr:rowOff>10160</xdr:rowOff>
    </xdr:to>
    <xdr:sp>
      <xdr:nvSpPr>
        <xdr:cNvPr id="6"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7</xdr:row>
      <xdr:rowOff>0</xdr:rowOff>
    </xdr:from>
    <xdr:to>
      <xdr:col>3</xdr:col>
      <xdr:colOff>179705</xdr:colOff>
      <xdr:row>7</xdr:row>
      <xdr:rowOff>10160</xdr:rowOff>
    </xdr:to>
    <xdr:sp>
      <xdr:nvSpPr>
        <xdr:cNvPr id="7"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7</xdr:row>
      <xdr:rowOff>0</xdr:rowOff>
    </xdr:from>
    <xdr:to>
      <xdr:col>3</xdr:col>
      <xdr:colOff>179705</xdr:colOff>
      <xdr:row>7</xdr:row>
      <xdr:rowOff>10160</xdr:rowOff>
    </xdr:to>
    <xdr:sp>
      <xdr:nvSpPr>
        <xdr:cNvPr id="8"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7</xdr:row>
      <xdr:rowOff>0</xdr:rowOff>
    </xdr:from>
    <xdr:to>
      <xdr:col>3</xdr:col>
      <xdr:colOff>179705</xdr:colOff>
      <xdr:row>7</xdr:row>
      <xdr:rowOff>10160</xdr:rowOff>
    </xdr:to>
    <xdr:sp>
      <xdr:nvSpPr>
        <xdr:cNvPr id="9"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7</xdr:row>
      <xdr:rowOff>0</xdr:rowOff>
    </xdr:from>
    <xdr:to>
      <xdr:col>3</xdr:col>
      <xdr:colOff>179705</xdr:colOff>
      <xdr:row>7</xdr:row>
      <xdr:rowOff>10160</xdr:rowOff>
    </xdr:to>
    <xdr:sp>
      <xdr:nvSpPr>
        <xdr:cNvPr id="10"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7</xdr:row>
      <xdr:rowOff>0</xdr:rowOff>
    </xdr:from>
    <xdr:to>
      <xdr:col>3</xdr:col>
      <xdr:colOff>179705</xdr:colOff>
      <xdr:row>7</xdr:row>
      <xdr:rowOff>10160</xdr:rowOff>
    </xdr:to>
    <xdr:sp>
      <xdr:nvSpPr>
        <xdr:cNvPr id="11"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7</xdr:row>
      <xdr:rowOff>0</xdr:rowOff>
    </xdr:from>
    <xdr:to>
      <xdr:col>3</xdr:col>
      <xdr:colOff>179705</xdr:colOff>
      <xdr:row>7</xdr:row>
      <xdr:rowOff>10160</xdr:rowOff>
    </xdr:to>
    <xdr:sp>
      <xdr:nvSpPr>
        <xdr:cNvPr id="12"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7</xdr:row>
      <xdr:rowOff>0</xdr:rowOff>
    </xdr:from>
    <xdr:to>
      <xdr:col>3</xdr:col>
      <xdr:colOff>179705</xdr:colOff>
      <xdr:row>7</xdr:row>
      <xdr:rowOff>10160</xdr:rowOff>
    </xdr:to>
    <xdr:sp>
      <xdr:nvSpPr>
        <xdr:cNvPr id="13"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7</xdr:row>
      <xdr:rowOff>0</xdr:rowOff>
    </xdr:from>
    <xdr:to>
      <xdr:col>3</xdr:col>
      <xdr:colOff>179705</xdr:colOff>
      <xdr:row>7</xdr:row>
      <xdr:rowOff>10160</xdr:rowOff>
    </xdr:to>
    <xdr:sp>
      <xdr:nvSpPr>
        <xdr:cNvPr id="14"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7</xdr:row>
      <xdr:rowOff>0</xdr:rowOff>
    </xdr:from>
    <xdr:to>
      <xdr:col>3</xdr:col>
      <xdr:colOff>179705</xdr:colOff>
      <xdr:row>7</xdr:row>
      <xdr:rowOff>10160</xdr:rowOff>
    </xdr:to>
    <xdr:sp>
      <xdr:nvSpPr>
        <xdr:cNvPr id="15"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7</xdr:row>
      <xdr:rowOff>0</xdr:rowOff>
    </xdr:from>
    <xdr:to>
      <xdr:col>3</xdr:col>
      <xdr:colOff>179705</xdr:colOff>
      <xdr:row>7</xdr:row>
      <xdr:rowOff>10160</xdr:rowOff>
    </xdr:to>
    <xdr:sp>
      <xdr:nvSpPr>
        <xdr:cNvPr id="16"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7</xdr:row>
      <xdr:rowOff>0</xdr:rowOff>
    </xdr:from>
    <xdr:to>
      <xdr:col>3</xdr:col>
      <xdr:colOff>172085</xdr:colOff>
      <xdr:row>7</xdr:row>
      <xdr:rowOff>10160</xdr:rowOff>
    </xdr:to>
    <xdr:sp>
      <xdr:nvSpPr>
        <xdr:cNvPr id="17" name="Text Box 4728"/>
        <xdr:cNvSpPr txBox="1"/>
      </xdr:nvSpPr>
      <xdr:spPr>
        <a:xfrm>
          <a:off x="3090545" y="3508375"/>
          <a:ext cx="172085" cy="10160"/>
        </a:xfrm>
        <a:prstGeom prst="rect">
          <a:avLst/>
        </a:prstGeom>
        <a:noFill/>
        <a:ln w="9525">
          <a:noFill/>
        </a:ln>
      </xdr:spPr>
    </xdr:sp>
    <xdr:clientData/>
  </xdr:twoCellAnchor>
  <xdr:twoCellAnchor editAs="oneCell">
    <xdr:from>
      <xdr:col>3</xdr:col>
      <xdr:colOff>0</xdr:colOff>
      <xdr:row>7</xdr:row>
      <xdr:rowOff>0</xdr:rowOff>
    </xdr:from>
    <xdr:to>
      <xdr:col>3</xdr:col>
      <xdr:colOff>172085</xdr:colOff>
      <xdr:row>7</xdr:row>
      <xdr:rowOff>10160</xdr:rowOff>
    </xdr:to>
    <xdr:sp>
      <xdr:nvSpPr>
        <xdr:cNvPr id="18" name="Text Box 4728"/>
        <xdr:cNvSpPr txBox="1"/>
      </xdr:nvSpPr>
      <xdr:spPr>
        <a:xfrm>
          <a:off x="3090545" y="3508375"/>
          <a:ext cx="172085" cy="10160"/>
        </a:xfrm>
        <a:prstGeom prst="rect">
          <a:avLst/>
        </a:prstGeom>
        <a:noFill/>
        <a:ln w="9525">
          <a:noFill/>
        </a:ln>
      </xdr:spPr>
    </xdr:sp>
    <xdr:clientData/>
  </xdr:twoCellAnchor>
  <xdr:twoCellAnchor editAs="oneCell">
    <xdr:from>
      <xdr:col>3</xdr:col>
      <xdr:colOff>0</xdr:colOff>
      <xdr:row>7</xdr:row>
      <xdr:rowOff>0</xdr:rowOff>
    </xdr:from>
    <xdr:to>
      <xdr:col>3</xdr:col>
      <xdr:colOff>172085</xdr:colOff>
      <xdr:row>7</xdr:row>
      <xdr:rowOff>10160</xdr:rowOff>
    </xdr:to>
    <xdr:sp>
      <xdr:nvSpPr>
        <xdr:cNvPr id="19" name="Text Box 4728"/>
        <xdr:cNvSpPr txBox="1"/>
      </xdr:nvSpPr>
      <xdr:spPr>
        <a:xfrm>
          <a:off x="3090545" y="3508375"/>
          <a:ext cx="172085" cy="10160"/>
        </a:xfrm>
        <a:prstGeom prst="rect">
          <a:avLst/>
        </a:prstGeom>
        <a:noFill/>
        <a:ln w="9525">
          <a:noFill/>
        </a:ln>
      </xdr:spPr>
    </xdr:sp>
    <xdr:clientData/>
  </xdr:twoCellAnchor>
  <xdr:twoCellAnchor editAs="oneCell">
    <xdr:from>
      <xdr:col>3</xdr:col>
      <xdr:colOff>0</xdr:colOff>
      <xdr:row>7</xdr:row>
      <xdr:rowOff>0</xdr:rowOff>
    </xdr:from>
    <xdr:to>
      <xdr:col>3</xdr:col>
      <xdr:colOff>172085</xdr:colOff>
      <xdr:row>7</xdr:row>
      <xdr:rowOff>10160</xdr:rowOff>
    </xdr:to>
    <xdr:sp>
      <xdr:nvSpPr>
        <xdr:cNvPr id="20" name="Text Box 4728"/>
        <xdr:cNvSpPr txBox="1"/>
      </xdr:nvSpPr>
      <xdr:spPr>
        <a:xfrm>
          <a:off x="3090545" y="3508375"/>
          <a:ext cx="172085" cy="10160"/>
        </a:xfrm>
        <a:prstGeom prst="rect">
          <a:avLst/>
        </a:prstGeom>
        <a:noFill/>
        <a:ln w="9525">
          <a:noFill/>
        </a:ln>
      </xdr:spPr>
    </xdr:sp>
    <xdr:clientData/>
  </xdr:twoCellAnchor>
  <xdr:twoCellAnchor editAs="oneCell">
    <xdr:from>
      <xdr:col>3</xdr:col>
      <xdr:colOff>0</xdr:colOff>
      <xdr:row>7</xdr:row>
      <xdr:rowOff>0</xdr:rowOff>
    </xdr:from>
    <xdr:to>
      <xdr:col>3</xdr:col>
      <xdr:colOff>172085</xdr:colOff>
      <xdr:row>7</xdr:row>
      <xdr:rowOff>10160</xdr:rowOff>
    </xdr:to>
    <xdr:sp>
      <xdr:nvSpPr>
        <xdr:cNvPr id="21" name="Text Box 4728"/>
        <xdr:cNvSpPr txBox="1"/>
      </xdr:nvSpPr>
      <xdr:spPr>
        <a:xfrm>
          <a:off x="3090545" y="3508375"/>
          <a:ext cx="172085" cy="10160"/>
        </a:xfrm>
        <a:prstGeom prst="rect">
          <a:avLst/>
        </a:prstGeom>
        <a:noFill/>
        <a:ln w="9525">
          <a:noFill/>
        </a:ln>
      </xdr:spPr>
    </xdr:sp>
    <xdr:clientData/>
  </xdr:twoCellAnchor>
  <xdr:twoCellAnchor editAs="oneCell">
    <xdr:from>
      <xdr:col>3</xdr:col>
      <xdr:colOff>0</xdr:colOff>
      <xdr:row>7</xdr:row>
      <xdr:rowOff>0</xdr:rowOff>
    </xdr:from>
    <xdr:to>
      <xdr:col>3</xdr:col>
      <xdr:colOff>172085</xdr:colOff>
      <xdr:row>7</xdr:row>
      <xdr:rowOff>10160</xdr:rowOff>
    </xdr:to>
    <xdr:sp>
      <xdr:nvSpPr>
        <xdr:cNvPr id="22" name="Text Box 4728"/>
        <xdr:cNvSpPr txBox="1"/>
      </xdr:nvSpPr>
      <xdr:spPr>
        <a:xfrm>
          <a:off x="3090545" y="3508375"/>
          <a:ext cx="172085" cy="10160"/>
        </a:xfrm>
        <a:prstGeom prst="rect">
          <a:avLst/>
        </a:prstGeom>
        <a:noFill/>
        <a:ln w="9525">
          <a:noFill/>
        </a:ln>
      </xdr:spPr>
    </xdr:sp>
    <xdr:clientData/>
  </xdr:twoCellAnchor>
  <xdr:twoCellAnchor editAs="oneCell">
    <xdr:from>
      <xdr:col>3</xdr:col>
      <xdr:colOff>0</xdr:colOff>
      <xdr:row>7</xdr:row>
      <xdr:rowOff>0</xdr:rowOff>
    </xdr:from>
    <xdr:to>
      <xdr:col>3</xdr:col>
      <xdr:colOff>172085</xdr:colOff>
      <xdr:row>7</xdr:row>
      <xdr:rowOff>10160</xdr:rowOff>
    </xdr:to>
    <xdr:sp>
      <xdr:nvSpPr>
        <xdr:cNvPr id="23" name="Text Box 4728"/>
        <xdr:cNvSpPr txBox="1"/>
      </xdr:nvSpPr>
      <xdr:spPr>
        <a:xfrm>
          <a:off x="3090545" y="3508375"/>
          <a:ext cx="172085" cy="10160"/>
        </a:xfrm>
        <a:prstGeom prst="rect">
          <a:avLst/>
        </a:prstGeom>
        <a:noFill/>
        <a:ln w="9525">
          <a:noFill/>
        </a:ln>
      </xdr:spPr>
    </xdr:sp>
    <xdr:clientData/>
  </xdr:twoCellAnchor>
  <xdr:twoCellAnchor editAs="oneCell">
    <xdr:from>
      <xdr:col>3</xdr:col>
      <xdr:colOff>0</xdr:colOff>
      <xdr:row>7</xdr:row>
      <xdr:rowOff>0</xdr:rowOff>
    </xdr:from>
    <xdr:to>
      <xdr:col>3</xdr:col>
      <xdr:colOff>172085</xdr:colOff>
      <xdr:row>7</xdr:row>
      <xdr:rowOff>10160</xdr:rowOff>
    </xdr:to>
    <xdr:sp>
      <xdr:nvSpPr>
        <xdr:cNvPr id="24" name="Text Box 4728"/>
        <xdr:cNvSpPr txBox="1"/>
      </xdr:nvSpPr>
      <xdr:spPr>
        <a:xfrm>
          <a:off x="3090545" y="3508375"/>
          <a:ext cx="172085" cy="10160"/>
        </a:xfrm>
        <a:prstGeom prst="rect">
          <a:avLst/>
        </a:prstGeom>
        <a:noFill/>
        <a:ln w="9525">
          <a:noFill/>
        </a:ln>
      </xdr:spPr>
    </xdr:sp>
    <xdr:clientData/>
  </xdr:twoCellAnchor>
  <xdr:twoCellAnchor editAs="oneCell">
    <xdr:from>
      <xdr:col>3</xdr:col>
      <xdr:colOff>0</xdr:colOff>
      <xdr:row>7</xdr:row>
      <xdr:rowOff>0</xdr:rowOff>
    </xdr:from>
    <xdr:to>
      <xdr:col>3</xdr:col>
      <xdr:colOff>172085</xdr:colOff>
      <xdr:row>7</xdr:row>
      <xdr:rowOff>10160</xdr:rowOff>
    </xdr:to>
    <xdr:sp>
      <xdr:nvSpPr>
        <xdr:cNvPr id="25" name="Text Box 4728"/>
        <xdr:cNvSpPr txBox="1"/>
      </xdr:nvSpPr>
      <xdr:spPr>
        <a:xfrm>
          <a:off x="3090545" y="3508375"/>
          <a:ext cx="172085" cy="10160"/>
        </a:xfrm>
        <a:prstGeom prst="rect">
          <a:avLst/>
        </a:prstGeom>
        <a:noFill/>
        <a:ln w="9525">
          <a:noFill/>
        </a:ln>
      </xdr:spPr>
    </xdr:sp>
    <xdr:clientData/>
  </xdr:twoCellAnchor>
  <xdr:twoCellAnchor editAs="oneCell">
    <xdr:from>
      <xdr:col>3</xdr:col>
      <xdr:colOff>0</xdr:colOff>
      <xdr:row>7</xdr:row>
      <xdr:rowOff>0</xdr:rowOff>
    </xdr:from>
    <xdr:to>
      <xdr:col>3</xdr:col>
      <xdr:colOff>172085</xdr:colOff>
      <xdr:row>7</xdr:row>
      <xdr:rowOff>10160</xdr:rowOff>
    </xdr:to>
    <xdr:sp>
      <xdr:nvSpPr>
        <xdr:cNvPr id="26" name="Text Box 4728"/>
        <xdr:cNvSpPr txBox="1"/>
      </xdr:nvSpPr>
      <xdr:spPr>
        <a:xfrm>
          <a:off x="3090545" y="3508375"/>
          <a:ext cx="172085" cy="10160"/>
        </a:xfrm>
        <a:prstGeom prst="rect">
          <a:avLst/>
        </a:prstGeom>
        <a:noFill/>
        <a:ln w="9525">
          <a:noFill/>
        </a:ln>
      </xdr:spPr>
    </xdr:sp>
    <xdr:clientData/>
  </xdr:twoCellAnchor>
  <xdr:twoCellAnchor editAs="oneCell">
    <xdr:from>
      <xdr:col>3</xdr:col>
      <xdr:colOff>0</xdr:colOff>
      <xdr:row>7</xdr:row>
      <xdr:rowOff>0</xdr:rowOff>
    </xdr:from>
    <xdr:to>
      <xdr:col>3</xdr:col>
      <xdr:colOff>179705</xdr:colOff>
      <xdr:row>7</xdr:row>
      <xdr:rowOff>10160</xdr:rowOff>
    </xdr:to>
    <xdr:sp>
      <xdr:nvSpPr>
        <xdr:cNvPr id="27"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7</xdr:row>
      <xdr:rowOff>0</xdr:rowOff>
    </xdr:from>
    <xdr:to>
      <xdr:col>3</xdr:col>
      <xdr:colOff>179705</xdr:colOff>
      <xdr:row>7</xdr:row>
      <xdr:rowOff>10160</xdr:rowOff>
    </xdr:to>
    <xdr:sp>
      <xdr:nvSpPr>
        <xdr:cNvPr id="28"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7</xdr:row>
      <xdr:rowOff>0</xdr:rowOff>
    </xdr:from>
    <xdr:to>
      <xdr:col>3</xdr:col>
      <xdr:colOff>179705</xdr:colOff>
      <xdr:row>7</xdr:row>
      <xdr:rowOff>10160</xdr:rowOff>
    </xdr:to>
    <xdr:sp>
      <xdr:nvSpPr>
        <xdr:cNvPr id="29"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7</xdr:row>
      <xdr:rowOff>0</xdr:rowOff>
    </xdr:from>
    <xdr:to>
      <xdr:col>3</xdr:col>
      <xdr:colOff>179705</xdr:colOff>
      <xdr:row>7</xdr:row>
      <xdr:rowOff>10160</xdr:rowOff>
    </xdr:to>
    <xdr:sp>
      <xdr:nvSpPr>
        <xdr:cNvPr id="30"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7</xdr:row>
      <xdr:rowOff>0</xdr:rowOff>
    </xdr:from>
    <xdr:to>
      <xdr:col>3</xdr:col>
      <xdr:colOff>179705</xdr:colOff>
      <xdr:row>7</xdr:row>
      <xdr:rowOff>10160</xdr:rowOff>
    </xdr:to>
    <xdr:sp>
      <xdr:nvSpPr>
        <xdr:cNvPr id="31"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7</xdr:row>
      <xdr:rowOff>0</xdr:rowOff>
    </xdr:from>
    <xdr:to>
      <xdr:col>3</xdr:col>
      <xdr:colOff>179705</xdr:colOff>
      <xdr:row>7</xdr:row>
      <xdr:rowOff>10160</xdr:rowOff>
    </xdr:to>
    <xdr:sp>
      <xdr:nvSpPr>
        <xdr:cNvPr id="32"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7</xdr:row>
      <xdr:rowOff>0</xdr:rowOff>
    </xdr:from>
    <xdr:to>
      <xdr:col>3</xdr:col>
      <xdr:colOff>179705</xdr:colOff>
      <xdr:row>7</xdr:row>
      <xdr:rowOff>10160</xdr:rowOff>
    </xdr:to>
    <xdr:sp>
      <xdr:nvSpPr>
        <xdr:cNvPr id="33"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7</xdr:row>
      <xdr:rowOff>0</xdr:rowOff>
    </xdr:from>
    <xdr:to>
      <xdr:col>3</xdr:col>
      <xdr:colOff>179705</xdr:colOff>
      <xdr:row>7</xdr:row>
      <xdr:rowOff>10160</xdr:rowOff>
    </xdr:to>
    <xdr:sp>
      <xdr:nvSpPr>
        <xdr:cNvPr id="34" name="Text Box 4728"/>
        <xdr:cNvSpPr txBox="1"/>
      </xdr:nvSpPr>
      <xdr:spPr>
        <a:xfrm>
          <a:off x="3090545" y="3508375"/>
          <a:ext cx="179705" cy="1016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35" name="Text Box 4728"/>
        <xdr:cNvSpPr txBox="1"/>
      </xdr:nvSpPr>
      <xdr:spPr>
        <a:xfrm>
          <a:off x="3090545" y="20523200"/>
          <a:ext cx="179705" cy="889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36" name="Text Box 4728"/>
        <xdr:cNvSpPr txBox="1"/>
      </xdr:nvSpPr>
      <xdr:spPr>
        <a:xfrm>
          <a:off x="3090545" y="20523200"/>
          <a:ext cx="179705" cy="889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37" name="Text Box 4728"/>
        <xdr:cNvSpPr txBox="1"/>
      </xdr:nvSpPr>
      <xdr:spPr>
        <a:xfrm>
          <a:off x="3090545" y="20523200"/>
          <a:ext cx="179705" cy="889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38" name="Text Box 4728"/>
        <xdr:cNvSpPr txBox="1"/>
      </xdr:nvSpPr>
      <xdr:spPr>
        <a:xfrm>
          <a:off x="3090545" y="20523200"/>
          <a:ext cx="179705" cy="889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39" name="Text Box 4728"/>
        <xdr:cNvSpPr txBox="1"/>
      </xdr:nvSpPr>
      <xdr:spPr>
        <a:xfrm>
          <a:off x="3090545" y="20523200"/>
          <a:ext cx="179705" cy="889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40" name="Text Box 4728"/>
        <xdr:cNvSpPr txBox="1"/>
      </xdr:nvSpPr>
      <xdr:spPr>
        <a:xfrm>
          <a:off x="3090545" y="20523200"/>
          <a:ext cx="179705" cy="889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41" name="Text Box 4728"/>
        <xdr:cNvSpPr txBox="1"/>
      </xdr:nvSpPr>
      <xdr:spPr>
        <a:xfrm>
          <a:off x="3090545" y="20523200"/>
          <a:ext cx="179705" cy="889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42" name="Text Box 4728"/>
        <xdr:cNvSpPr txBox="1"/>
      </xdr:nvSpPr>
      <xdr:spPr>
        <a:xfrm>
          <a:off x="3090545" y="20523200"/>
          <a:ext cx="179705" cy="889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43" name="Text Box 4728"/>
        <xdr:cNvSpPr txBox="1"/>
      </xdr:nvSpPr>
      <xdr:spPr>
        <a:xfrm>
          <a:off x="3090545" y="20523200"/>
          <a:ext cx="179705" cy="889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44" name="Text Box 4728"/>
        <xdr:cNvSpPr txBox="1"/>
      </xdr:nvSpPr>
      <xdr:spPr>
        <a:xfrm>
          <a:off x="3090545" y="20523200"/>
          <a:ext cx="179705" cy="889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45" name="Text Box 4728"/>
        <xdr:cNvSpPr txBox="1"/>
      </xdr:nvSpPr>
      <xdr:spPr>
        <a:xfrm>
          <a:off x="3090545" y="20523200"/>
          <a:ext cx="179705" cy="889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46" name="Text Box 4728"/>
        <xdr:cNvSpPr txBox="1"/>
      </xdr:nvSpPr>
      <xdr:spPr>
        <a:xfrm>
          <a:off x="3090545" y="20523200"/>
          <a:ext cx="179705" cy="889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47" name="Text Box 4728"/>
        <xdr:cNvSpPr txBox="1"/>
      </xdr:nvSpPr>
      <xdr:spPr>
        <a:xfrm>
          <a:off x="3090545" y="20523200"/>
          <a:ext cx="179705" cy="889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48" name="Text Box 4728"/>
        <xdr:cNvSpPr txBox="1"/>
      </xdr:nvSpPr>
      <xdr:spPr>
        <a:xfrm>
          <a:off x="3090545" y="20523200"/>
          <a:ext cx="179705" cy="889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49" name="Text Box 4728"/>
        <xdr:cNvSpPr txBox="1"/>
      </xdr:nvSpPr>
      <xdr:spPr>
        <a:xfrm>
          <a:off x="3090545" y="20523200"/>
          <a:ext cx="179705" cy="8890"/>
        </a:xfrm>
        <a:prstGeom prst="rect">
          <a:avLst/>
        </a:prstGeom>
        <a:noFill/>
        <a:ln w="9525">
          <a:noFill/>
        </a:ln>
      </xdr:spPr>
    </xdr:sp>
    <xdr:clientData/>
  </xdr:twoCellAnchor>
  <xdr:twoCellAnchor editAs="oneCell">
    <xdr:from>
      <xdr:col>3</xdr:col>
      <xdr:colOff>0</xdr:colOff>
      <xdr:row>26</xdr:row>
      <xdr:rowOff>0</xdr:rowOff>
    </xdr:from>
    <xdr:to>
      <xdr:col>3</xdr:col>
      <xdr:colOff>172085</xdr:colOff>
      <xdr:row>26</xdr:row>
      <xdr:rowOff>8890</xdr:rowOff>
    </xdr:to>
    <xdr:sp>
      <xdr:nvSpPr>
        <xdr:cNvPr id="50" name="Text Box 4728"/>
        <xdr:cNvSpPr txBox="1"/>
      </xdr:nvSpPr>
      <xdr:spPr>
        <a:xfrm>
          <a:off x="3090545" y="20523200"/>
          <a:ext cx="172085" cy="8890"/>
        </a:xfrm>
        <a:prstGeom prst="rect">
          <a:avLst/>
        </a:prstGeom>
        <a:noFill/>
        <a:ln w="9525">
          <a:noFill/>
        </a:ln>
      </xdr:spPr>
    </xdr:sp>
    <xdr:clientData/>
  </xdr:twoCellAnchor>
  <xdr:twoCellAnchor editAs="oneCell">
    <xdr:from>
      <xdr:col>3</xdr:col>
      <xdr:colOff>0</xdr:colOff>
      <xdr:row>26</xdr:row>
      <xdr:rowOff>0</xdr:rowOff>
    </xdr:from>
    <xdr:to>
      <xdr:col>3</xdr:col>
      <xdr:colOff>172085</xdr:colOff>
      <xdr:row>26</xdr:row>
      <xdr:rowOff>8890</xdr:rowOff>
    </xdr:to>
    <xdr:sp>
      <xdr:nvSpPr>
        <xdr:cNvPr id="51" name="Text Box 4728"/>
        <xdr:cNvSpPr txBox="1"/>
      </xdr:nvSpPr>
      <xdr:spPr>
        <a:xfrm>
          <a:off x="3090545" y="20523200"/>
          <a:ext cx="172085" cy="8890"/>
        </a:xfrm>
        <a:prstGeom prst="rect">
          <a:avLst/>
        </a:prstGeom>
        <a:noFill/>
        <a:ln w="9525">
          <a:noFill/>
        </a:ln>
      </xdr:spPr>
    </xdr:sp>
    <xdr:clientData/>
  </xdr:twoCellAnchor>
  <xdr:twoCellAnchor editAs="oneCell">
    <xdr:from>
      <xdr:col>3</xdr:col>
      <xdr:colOff>0</xdr:colOff>
      <xdr:row>26</xdr:row>
      <xdr:rowOff>0</xdr:rowOff>
    </xdr:from>
    <xdr:to>
      <xdr:col>3</xdr:col>
      <xdr:colOff>172085</xdr:colOff>
      <xdr:row>26</xdr:row>
      <xdr:rowOff>8890</xdr:rowOff>
    </xdr:to>
    <xdr:sp>
      <xdr:nvSpPr>
        <xdr:cNvPr id="52" name="Text Box 4728"/>
        <xdr:cNvSpPr txBox="1"/>
      </xdr:nvSpPr>
      <xdr:spPr>
        <a:xfrm>
          <a:off x="3090545" y="20523200"/>
          <a:ext cx="172085" cy="8890"/>
        </a:xfrm>
        <a:prstGeom prst="rect">
          <a:avLst/>
        </a:prstGeom>
        <a:noFill/>
        <a:ln w="9525">
          <a:noFill/>
        </a:ln>
      </xdr:spPr>
    </xdr:sp>
    <xdr:clientData/>
  </xdr:twoCellAnchor>
  <xdr:twoCellAnchor editAs="oneCell">
    <xdr:from>
      <xdr:col>3</xdr:col>
      <xdr:colOff>0</xdr:colOff>
      <xdr:row>26</xdr:row>
      <xdr:rowOff>0</xdr:rowOff>
    </xdr:from>
    <xdr:to>
      <xdr:col>3</xdr:col>
      <xdr:colOff>172085</xdr:colOff>
      <xdr:row>26</xdr:row>
      <xdr:rowOff>8890</xdr:rowOff>
    </xdr:to>
    <xdr:sp>
      <xdr:nvSpPr>
        <xdr:cNvPr id="53" name="Text Box 4728"/>
        <xdr:cNvSpPr txBox="1"/>
      </xdr:nvSpPr>
      <xdr:spPr>
        <a:xfrm>
          <a:off x="3090545" y="20523200"/>
          <a:ext cx="172085" cy="8890"/>
        </a:xfrm>
        <a:prstGeom prst="rect">
          <a:avLst/>
        </a:prstGeom>
        <a:noFill/>
        <a:ln w="9525">
          <a:noFill/>
        </a:ln>
      </xdr:spPr>
    </xdr:sp>
    <xdr:clientData/>
  </xdr:twoCellAnchor>
  <xdr:twoCellAnchor editAs="oneCell">
    <xdr:from>
      <xdr:col>3</xdr:col>
      <xdr:colOff>0</xdr:colOff>
      <xdr:row>26</xdr:row>
      <xdr:rowOff>0</xdr:rowOff>
    </xdr:from>
    <xdr:to>
      <xdr:col>3</xdr:col>
      <xdr:colOff>172085</xdr:colOff>
      <xdr:row>26</xdr:row>
      <xdr:rowOff>8890</xdr:rowOff>
    </xdr:to>
    <xdr:sp>
      <xdr:nvSpPr>
        <xdr:cNvPr id="54" name="Text Box 4728"/>
        <xdr:cNvSpPr txBox="1"/>
      </xdr:nvSpPr>
      <xdr:spPr>
        <a:xfrm>
          <a:off x="3090545" y="20523200"/>
          <a:ext cx="172085" cy="8890"/>
        </a:xfrm>
        <a:prstGeom prst="rect">
          <a:avLst/>
        </a:prstGeom>
        <a:noFill/>
        <a:ln w="9525">
          <a:noFill/>
        </a:ln>
      </xdr:spPr>
    </xdr:sp>
    <xdr:clientData/>
  </xdr:twoCellAnchor>
  <xdr:twoCellAnchor editAs="oneCell">
    <xdr:from>
      <xdr:col>3</xdr:col>
      <xdr:colOff>0</xdr:colOff>
      <xdr:row>26</xdr:row>
      <xdr:rowOff>0</xdr:rowOff>
    </xdr:from>
    <xdr:to>
      <xdr:col>3</xdr:col>
      <xdr:colOff>172085</xdr:colOff>
      <xdr:row>26</xdr:row>
      <xdr:rowOff>8890</xdr:rowOff>
    </xdr:to>
    <xdr:sp>
      <xdr:nvSpPr>
        <xdr:cNvPr id="55" name="Text Box 4728"/>
        <xdr:cNvSpPr txBox="1"/>
      </xdr:nvSpPr>
      <xdr:spPr>
        <a:xfrm>
          <a:off x="3090545" y="20523200"/>
          <a:ext cx="172085" cy="8890"/>
        </a:xfrm>
        <a:prstGeom prst="rect">
          <a:avLst/>
        </a:prstGeom>
        <a:noFill/>
        <a:ln w="9525">
          <a:noFill/>
        </a:ln>
      </xdr:spPr>
    </xdr:sp>
    <xdr:clientData/>
  </xdr:twoCellAnchor>
  <xdr:twoCellAnchor editAs="oneCell">
    <xdr:from>
      <xdr:col>3</xdr:col>
      <xdr:colOff>0</xdr:colOff>
      <xdr:row>26</xdr:row>
      <xdr:rowOff>0</xdr:rowOff>
    </xdr:from>
    <xdr:to>
      <xdr:col>3</xdr:col>
      <xdr:colOff>172085</xdr:colOff>
      <xdr:row>26</xdr:row>
      <xdr:rowOff>8890</xdr:rowOff>
    </xdr:to>
    <xdr:sp>
      <xdr:nvSpPr>
        <xdr:cNvPr id="56" name="Text Box 4728"/>
        <xdr:cNvSpPr txBox="1"/>
      </xdr:nvSpPr>
      <xdr:spPr>
        <a:xfrm>
          <a:off x="3090545" y="20523200"/>
          <a:ext cx="172085" cy="8890"/>
        </a:xfrm>
        <a:prstGeom prst="rect">
          <a:avLst/>
        </a:prstGeom>
        <a:noFill/>
        <a:ln w="9525">
          <a:noFill/>
        </a:ln>
      </xdr:spPr>
    </xdr:sp>
    <xdr:clientData/>
  </xdr:twoCellAnchor>
  <xdr:twoCellAnchor editAs="oneCell">
    <xdr:from>
      <xdr:col>3</xdr:col>
      <xdr:colOff>0</xdr:colOff>
      <xdr:row>26</xdr:row>
      <xdr:rowOff>0</xdr:rowOff>
    </xdr:from>
    <xdr:to>
      <xdr:col>3</xdr:col>
      <xdr:colOff>172085</xdr:colOff>
      <xdr:row>26</xdr:row>
      <xdr:rowOff>8890</xdr:rowOff>
    </xdr:to>
    <xdr:sp>
      <xdr:nvSpPr>
        <xdr:cNvPr id="57" name="Text Box 4728"/>
        <xdr:cNvSpPr txBox="1"/>
      </xdr:nvSpPr>
      <xdr:spPr>
        <a:xfrm>
          <a:off x="3090545" y="20523200"/>
          <a:ext cx="172085" cy="8890"/>
        </a:xfrm>
        <a:prstGeom prst="rect">
          <a:avLst/>
        </a:prstGeom>
        <a:noFill/>
        <a:ln w="9525">
          <a:noFill/>
        </a:ln>
      </xdr:spPr>
    </xdr:sp>
    <xdr:clientData/>
  </xdr:twoCellAnchor>
  <xdr:twoCellAnchor editAs="oneCell">
    <xdr:from>
      <xdr:col>3</xdr:col>
      <xdr:colOff>0</xdr:colOff>
      <xdr:row>26</xdr:row>
      <xdr:rowOff>0</xdr:rowOff>
    </xdr:from>
    <xdr:to>
      <xdr:col>3</xdr:col>
      <xdr:colOff>172085</xdr:colOff>
      <xdr:row>26</xdr:row>
      <xdr:rowOff>8890</xdr:rowOff>
    </xdr:to>
    <xdr:sp>
      <xdr:nvSpPr>
        <xdr:cNvPr id="58" name="Text Box 4728"/>
        <xdr:cNvSpPr txBox="1"/>
      </xdr:nvSpPr>
      <xdr:spPr>
        <a:xfrm>
          <a:off x="3090545" y="20523200"/>
          <a:ext cx="172085" cy="8890"/>
        </a:xfrm>
        <a:prstGeom prst="rect">
          <a:avLst/>
        </a:prstGeom>
        <a:noFill/>
        <a:ln w="9525">
          <a:noFill/>
        </a:ln>
      </xdr:spPr>
    </xdr:sp>
    <xdr:clientData/>
  </xdr:twoCellAnchor>
  <xdr:twoCellAnchor editAs="oneCell">
    <xdr:from>
      <xdr:col>3</xdr:col>
      <xdr:colOff>0</xdr:colOff>
      <xdr:row>26</xdr:row>
      <xdr:rowOff>0</xdr:rowOff>
    </xdr:from>
    <xdr:to>
      <xdr:col>3</xdr:col>
      <xdr:colOff>172085</xdr:colOff>
      <xdr:row>26</xdr:row>
      <xdr:rowOff>8890</xdr:rowOff>
    </xdr:to>
    <xdr:sp>
      <xdr:nvSpPr>
        <xdr:cNvPr id="59" name="Text Box 4728"/>
        <xdr:cNvSpPr txBox="1"/>
      </xdr:nvSpPr>
      <xdr:spPr>
        <a:xfrm>
          <a:off x="3090545" y="20523200"/>
          <a:ext cx="172085" cy="889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60" name="Text Box 4728"/>
        <xdr:cNvSpPr txBox="1"/>
      </xdr:nvSpPr>
      <xdr:spPr>
        <a:xfrm>
          <a:off x="3090545" y="20523200"/>
          <a:ext cx="179705" cy="889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61" name="Text Box 4728"/>
        <xdr:cNvSpPr txBox="1"/>
      </xdr:nvSpPr>
      <xdr:spPr>
        <a:xfrm>
          <a:off x="3090545" y="20523200"/>
          <a:ext cx="179705" cy="889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62" name="Text Box 4728"/>
        <xdr:cNvSpPr txBox="1"/>
      </xdr:nvSpPr>
      <xdr:spPr>
        <a:xfrm>
          <a:off x="3090545" y="20523200"/>
          <a:ext cx="179705" cy="889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63" name="Text Box 4728"/>
        <xdr:cNvSpPr txBox="1"/>
      </xdr:nvSpPr>
      <xdr:spPr>
        <a:xfrm>
          <a:off x="3090545" y="20523200"/>
          <a:ext cx="179705" cy="889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64" name="Text Box 4728"/>
        <xdr:cNvSpPr txBox="1"/>
      </xdr:nvSpPr>
      <xdr:spPr>
        <a:xfrm>
          <a:off x="3090545" y="20523200"/>
          <a:ext cx="179705" cy="889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65" name="Text Box 4728"/>
        <xdr:cNvSpPr txBox="1"/>
      </xdr:nvSpPr>
      <xdr:spPr>
        <a:xfrm>
          <a:off x="3090545" y="20523200"/>
          <a:ext cx="179705" cy="889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66" name="Text Box 4728"/>
        <xdr:cNvSpPr txBox="1"/>
      </xdr:nvSpPr>
      <xdr:spPr>
        <a:xfrm>
          <a:off x="3090545" y="20523200"/>
          <a:ext cx="179705" cy="8890"/>
        </a:xfrm>
        <a:prstGeom prst="rect">
          <a:avLst/>
        </a:prstGeom>
        <a:noFill/>
        <a:ln w="9525">
          <a:noFill/>
        </a:ln>
      </xdr:spPr>
    </xdr:sp>
    <xdr:clientData/>
  </xdr:twoCellAnchor>
  <xdr:twoCellAnchor editAs="oneCell">
    <xdr:from>
      <xdr:col>3</xdr:col>
      <xdr:colOff>0</xdr:colOff>
      <xdr:row>26</xdr:row>
      <xdr:rowOff>0</xdr:rowOff>
    </xdr:from>
    <xdr:to>
      <xdr:col>3</xdr:col>
      <xdr:colOff>179705</xdr:colOff>
      <xdr:row>26</xdr:row>
      <xdr:rowOff>8890</xdr:rowOff>
    </xdr:to>
    <xdr:sp>
      <xdr:nvSpPr>
        <xdr:cNvPr id="67" name="Text Box 4728"/>
        <xdr:cNvSpPr txBox="1"/>
      </xdr:nvSpPr>
      <xdr:spPr>
        <a:xfrm>
          <a:off x="3090545" y="20523200"/>
          <a:ext cx="179705" cy="889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68"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69"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70"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71"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72"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73"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74"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75"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76"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77"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78"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79"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80"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81"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82"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7</xdr:row>
      <xdr:rowOff>0</xdr:rowOff>
    </xdr:from>
    <xdr:to>
      <xdr:col>4</xdr:col>
      <xdr:colOff>172085</xdr:colOff>
      <xdr:row>7</xdr:row>
      <xdr:rowOff>11430</xdr:rowOff>
    </xdr:to>
    <xdr:sp>
      <xdr:nvSpPr>
        <xdr:cNvPr id="83" name="Text Box 4728"/>
        <xdr:cNvSpPr txBox="1"/>
      </xdr:nvSpPr>
      <xdr:spPr>
        <a:xfrm>
          <a:off x="5355590" y="3508375"/>
          <a:ext cx="172085" cy="11430"/>
        </a:xfrm>
        <a:prstGeom prst="rect">
          <a:avLst/>
        </a:prstGeom>
        <a:noFill/>
        <a:ln w="9525">
          <a:noFill/>
        </a:ln>
      </xdr:spPr>
    </xdr:sp>
    <xdr:clientData/>
  </xdr:twoCellAnchor>
  <xdr:twoCellAnchor editAs="oneCell">
    <xdr:from>
      <xdr:col>4</xdr:col>
      <xdr:colOff>0</xdr:colOff>
      <xdr:row>7</xdr:row>
      <xdr:rowOff>0</xdr:rowOff>
    </xdr:from>
    <xdr:to>
      <xdr:col>4</xdr:col>
      <xdr:colOff>172085</xdr:colOff>
      <xdr:row>7</xdr:row>
      <xdr:rowOff>11430</xdr:rowOff>
    </xdr:to>
    <xdr:sp>
      <xdr:nvSpPr>
        <xdr:cNvPr id="84" name="Text Box 4728"/>
        <xdr:cNvSpPr txBox="1"/>
      </xdr:nvSpPr>
      <xdr:spPr>
        <a:xfrm>
          <a:off x="5355590" y="3508375"/>
          <a:ext cx="172085" cy="11430"/>
        </a:xfrm>
        <a:prstGeom prst="rect">
          <a:avLst/>
        </a:prstGeom>
        <a:noFill/>
        <a:ln w="9525">
          <a:noFill/>
        </a:ln>
      </xdr:spPr>
    </xdr:sp>
    <xdr:clientData/>
  </xdr:twoCellAnchor>
  <xdr:twoCellAnchor editAs="oneCell">
    <xdr:from>
      <xdr:col>4</xdr:col>
      <xdr:colOff>0</xdr:colOff>
      <xdr:row>7</xdr:row>
      <xdr:rowOff>0</xdr:rowOff>
    </xdr:from>
    <xdr:to>
      <xdr:col>4</xdr:col>
      <xdr:colOff>172085</xdr:colOff>
      <xdr:row>7</xdr:row>
      <xdr:rowOff>11430</xdr:rowOff>
    </xdr:to>
    <xdr:sp>
      <xdr:nvSpPr>
        <xdr:cNvPr id="85" name="Text Box 4728"/>
        <xdr:cNvSpPr txBox="1"/>
      </xdr:nvSpPr>
      <xdr:spPr>
        <a:xfrm>
          <a:off x="5355590" y="3508375"/>
          <a:ext cx="172085" cy="11430"/>
        </a:xfrm>
        <a:prstGeom prst="rect">
          <a:avLst/>
        </a:prstGeom>
        <a:noFill/>
        <a:ln w="9525">
          <a:noFill/>
        </a:ln>
      </xdr:spPr>
    </xdr:sp>
    <xdr:clientData/>
  </xdr:twoCellAnchor>
  <xdr:twoCellAnchor editAs="oneCell">
    <xdr:from>
      <xdr:col>4</xdr:col>
      <xdr:colOff>0</xdr:colOff>
      <xdr:row>7</xdr:row>
      <xdr:rowOff>0</xdr:rowOff>
    </xdr:from>
    <xdr:to>
      <xdr:col>4</xdr:col>
      <xdr:colOff>172085</xdr:colOff>
      <xdr:row>7</xdr:row>
      <xdr:rowOff>11430</xdr:rowOff>
    </xdr:to>
    <xdr:sp>
      <xdr:nvSpPr>
        <xdr:cNvPr id="86" name="Text Box 4728"/>
        <xdr:cNvSpPr txBox="1"/>
      </xdr:nvSpPr>
      <xdr:spPr>
        <a:xfrm>
          <a:off x="5355590" y="3508375"/>
          <a:ext cx="172085" cy="11430"/>
        </a:xfrm>
        <a:prstGeom prst="rect">
          <a:avLst/>
        </a:prstGeom>
        <a:noFill/>
        <a:ln w="9525">
          <a:noFill/>
        </a:ln>
      </xdr:spPr>
    </xdr:sp>
    <xdr:clientData/>
  </xdr:twoCellAnchor>
  <xdr:twoCellAnchor editAs="oneCell">
    <xdr:from>
      <xdr:col>4</xdr:col>
      <xdr:colOff>0</xdr:colOff>
      <xdr:row>7</xdr:row>
      <xdr:rowOff>0</xdr:rowOff>
    </xdr:from>
    <xdr:to>
      <xdr:col>4</xdr:col>
      <xdr:colOff>172085</xdr:colOff>
      <xdr:row>7</xdr:row>
      <xdr:rowOff>11430</xdr:rowOff>
    </xdr:to>
    <xdr:sp>
      <xdr:nvSpPr>
        <xdr:cNvPr id="87" name="Text Box 4728"/>
        <xdr:cNvSpPr txBox="1"/>
      </xdr:nvSpPr>
      <xdr:spPr>
        <a:xfrm>
          <a:off x="5355590" y="3508375"/>
          <a:ext cx="172085" cy="11430"/>
        </a:xfrm>
        <a:prstGeom prst="rect">
          <a:avLst/>
        </a:prstGeom>
        <a:noFill/>
        <a:ln w="9525">
          <a:noFill/>
        </a:ln>
      </xdr:spPr>
    </xdr:sp>
    <xdr:clientData/>
  </xdr:twoCellAnchor>
  <xdr:twoCellAnchor editAs="oneCell">
    <xdr:from>
      <xdr:col>4</xdr:col>
      <xdr:colOff>0</xdr:colOff>
      <xdr:row>7</xdr:row>
      <xdr:rowOff>0</xdr:rowOff>
    </xdr:from>
    <xdr:to>
      <xdr:col>4</xdr:col>
      <xdr:colOff>172085</xdr:colOff>
      <xdr:row>7</xdr:row>
      <xdr:rowOff>11430</xdr:rowOff>
    </xdr:to>
    <xdr:sp>
      <xdr:nvSpPr>
        <xdr:cNvPr id="88" name="Text Box 4728"/>
        <xdr:cNvSpPr txBox="1"/>
      </xdr:nvSpPr>
      <xdr:spPr>
        <a:xfrm>
          <a:off x="5355590" y="3508375"/>
          <a:ext cx="172085" cy="11430"/>
        </a:xfrm>
        <a:prstGeom prst="rect">
          <a:avLst/>
        </a:prstGeom>
        <a:noFill/>
        <a:ln w="9525">
          <a:noFill/>
        </a:ln>
      </xdr:spPr>
    </xdr:sp>
    <xdr:clientData/>
  </xdr:twoCellAnchor>
  <xdr:twoCellAnchor editAs="oneCell">
    <xdr:from>
      <xdr:col>4</xdr:col>
      <xdr:colOff>0</xdr:colOff>
      <xdr:row>7</xdr:row>
      <xdr:rowOff>0</xdr:rowOff>
    </xdr:from>
    <xdr:to>
      <xdr:col>4</xdr:col>
      <xdr:colOff>172085</xdr:colOff>
      <xdr:row>7</xdr:row>
      <xdr:rowOff>11430</xdr:rowOff>
    </xdr:to>
    <xdr:sp>
      <xdr:nvSpPr>
        <xdr:cNvPr id="89" name="Text Box 4728"/>
        <xdr:cNvSpPr txBox="1"/>
      </xdr:nvSpPr>
      <xdr:spPr>
        <a:xfrm>
          <a:off x="5355590" y="3508375"/>
          <a:ext cx="172085" cy="11430"/>
        </a:xfrm>
        <a:prstGeom prst="rect">
          <a:avLst/>
        </a:prstGeom>
        <a:noFill/>
        <a:ln w="9525">
          <a:noFill/>
        </a:ln>
      </xdr:spPr>
    </xdr:sp>
    <xdr:clientData/>
  </xdr:twoCellAnchor>
  <xdr:twoCellAnchor editAs="oneCell">
    <xdr:from>
      <xdr:col>4</xdr:col>
      <xdr:colOff>0</xdr:colOff>
      <xdr:row>7</xdr:row>
      <xdr:rowOff>0</xdr:rowOff>
    </xdr:from>
    <xdr:to>
      <xdr:col>4</xdr:col>
      <xdr:colOff>172085</xdr:colOff>
      <xdr:row>7</xdr:row>
      <xdr:rowOff>11430</xdr:rowOff>
    </xdr:to>
    <xdr:sp>
      <xdr:nvSpPr>
        <xdr:cNvPr id="90" name="Text Box 4728"/>
        <xdr:cNvSpPr txBox="1"/>
      </xdr:nvSpPr>
      <xdr:spPr>
        <a:xfrm>
          <a:off x="5355590" y="3508375"/>
          <a:ext cx="172085" cy="11430"/>
        </a:xfrm>
        <a:prstGeom prst="rect">
          <a:avLst/>
        </a:prstGeom>
        <a:noFill/>
        <a:ln w="9525">
          <a:noFill/>
        </a:ln>
      </xdr:spPr>
    </xdr:sp>
    <xdr:clientData/>
  </xdr:twoCellAnchor>
  <xdr:twoCellAnchor editAs="oneCell">
    <xdr:from>
      <xdr:col>4</xdr:col>
      <xdr:colOff>0</xdr:colOff>
      <xdr:row>7</xdr:row>
      <xdr:rowOff>0</xdr:rowOff>
    </xdr:from>
    <xdr:to>
      <xdr:col>4</xdr:col>
      <xdr:colOff>172085</xdr:colOff>
      <xdr:row>7</xdr:row>
      <xdr:rowOff>11430</xdr:rowOff>
    </xdr:to>
    <xdr:sp>
      <xdr:nvSpPr>
        <xdr:cNvPr id="91" name="Text Box 4728"/>
        <xdr:cNvSpPr txBox="1"/>
      </xdr:nvSpPr>
      <xdr:spPr>
        <a:xfrm>
          <a:off x="5355590" y="3508375"/>
          <a:ext cx="172085" cy="11430"/>
        </a:xfrm>
        <a:prstGeom prst="rect">
          <a:avLst/>
        </a:prstGeom>
        <a:noFill/>
        <a:ln w="9525">
          <a:noFill/>
        </a:ln>
      </xdr:spPr>
    </xdr:sp>
    <xdr:clientData/>
  </xdr:twoCellAnchor>
  <xdr:twoCellAnchor editAs="oneCell">
    <xdr:from>
      <xdr:col>4</xdr:col>
      <xdr:colOff>0</xdr:colOff>
      <xdr:row>7</xdr:row>
      <xdr:rowOff>0</xdr:rowOff>
    </xdr:from>
    <xdr:to>
      <xdr:col>4</xdr:col>
      <xdr:colOff>172085</xdr:colOff>
      <xdr:row>7</xdr:row>
      <xdr:rowOff>11430</xdr:rowOff>
    </xdr:to>
    <xdr:sp>
      <xdr:nvSpPr>
        <xdr:cNvPr id="92" name="Text Box 4728"/>
        <xdr:cNvSpPr txBox="1"/>
      </xdr:nvSpPr>
      <xdr:spPr>
        <a:xfrm>
          <a:off x="5355590" y="3508375"/>
          <a:ext cx="172085" cy="1143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93"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94"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95"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96"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97"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98"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99"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7</xdr:row>
      <xdr:rowOff>0</xdr:rowOff>
    </xdr:from>
    <xdr:to>
      <xdr:col>4</xdr:col>
      <xdr:colOff>180975</xdr:colOff>
      <xdr:row>7</xdr:row>
      <xdr:rowOff>11430</xdr:rowOff>
    </xdr:to>
    <xdr:sp>
      <xdr:nvSpPr>
        <xdr:cNvPr id="100" name="Text Box 4728"/>
        <xdr:cNvSpPr txBox="1"/>
      </xdr:nvSpPr>
      <xdr:spPr>
        <a:xfrm>
          <a:off x="5355590" y="3508375"/>
          <a:ext cx="180975" cy="11430"/>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01" name="Text Box 4728"/>
        <xdr:cNvSpPr txBox="1"/>
      </xdr:nvSpPr>
      <xdr:spPr>
        <a:xfrm>
          <a:off x="5355590" y="20523200"/>
          <a:ext cx="180975" cy="10795"/>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02" name="Text Box 4728"/>
        <xdr:cNvSpPr txBox="1"/>
      </xdr:nvSpPr>
      <xdr:spPr>
        <a:xfrm>
          <a:off x="5355590" y="20523200"/>
          <a:ext cx="180975" cy="10795"/>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03" name="Text Box 4728"/>
        <xdr:cNvSpPr txBox="1"/>
      </xdr:nvSpPr>
      <xdr:spPr>
        <a:xfrm>
          <a:off x="5355590" y="20523200"/>
          <a:ext cx="180975" cy="10795"/>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04" name="Text Box 4728"/>
        <xdr:cNvSpPr txBox="1"/>
      </xdr:nvSpPr>
      <xdr:spPr>
        <a:xfrm>
          <a:off x="5355590" y="20523200"/>
          <a:ext cx="180975" cy="10795"/>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05" name="Text Box 4728"/>
        <xdr:cNvSpPr txBox="1"/>
      </xdr:nvSpPr>
      <xdr:spPr>
        <a:xfrm>
          <a:off x="5355590" y="20523200"/>
          <a:ext cx="180975" cy="10795"/>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06" name="Text Box 4728"/>
        <xdr:cNvSpPr txBox="1"/>
      </xdr:nvSpPr>
      <xdr:spPr>
        <a:xfrm>
          <a:off x="5355590" y="20523200"/>
          <a:ext cx="180975" cy="10795"/>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07" name="Text Box 4728"/>
        <xdr:cNvSpPr txBox="1"/>
      </xdr:nvSpPr>
      <xdr:spPr>
        <a:xfrm>
          <a:off x="5355590" y="20523200"/>
          <a:ext cx="180975" cy="10795"/>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08" name="Text Box 4728"/>
        <xdr:cNvSpPr txBox="1"/>
      </xdr:nvSpPr>
      <xdr:spPr>
        <a:xfrm>
          <a:off x="5355590" y="20523200"/>
          <a:ext cx="180975" cy="10795"/>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09" name="Text Box 4728"/>
        <xdr:cNvSpPr txBox="1"/>
      </xdr:nvSpPr>
      <xdr:spPr>
        <a:xfrm>
          <a:off x="5355590" y="20523200"/>
          <a:ext cx="180975" cy="10795"/>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10" name="Text Box 4728"/>
        <xdr:cNvSpPr txBox="1"/>
      </xdr:nvSpPr>
      <xdr:spPr>
        <a:xfrm>
          <a:off x="5355590" y="20523200"/>
          <a:ext cx="180975" cy="10795"/>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11" name="Text Box 4728"/>
        <xdr:cNvSpPr txBox="1"/>
      </xdr:nvSpPr>
      <xdr:spPr>
        <a:xfrm>
          <a:off x="5355590" y="20523200"/>
          <a:ext cx="180975" cy="10795"/>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12" name="Text Box 4728"/>
        <xdr:cNvSpPr txBox="1"/>
      </xdr:nvSpPr>
      <xdr:spPr>
        <a:xfrm>
          <a:off x="5355590" y="20523200"/>
          <a:ext cx="180975" cy="10795"/>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13" name="Text Box 4728"/>
        <xdr:cNvSpPr txBox="1"/>
      </xdr:nvSpPr>
      <xdr:spPr>
        <a:xfrm>
          <a:off x="5355590" y="20523200"/>
          <a:ext cx="180975" cy="10795"/>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14" name="Text Box 4728"/>
        <xdr:cNvSpPr txBox="1"/>
      </xdr:nvSpPr>
      <xdr:spPr>
        <a:xfrm>
          <a:off x="5355590" y="20523200"/>
          <a:ext cx="180975" cy="10795"/>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15" name="Text Box 4728"/>
        <xdr:cNvSpPr txBox="1"/>
      </xdr:nvSpPr>
      <xdr:spPr>
        <a:xfrm>
          <a:off x="5355590" y="20523200"/>
          <a:ext cx="180975" cy="10795"/>
        </a:xfrm>
        <a:prstGeom prst="rect">
          <a:avLst/>
        </a:prstGeom>
        <a:noFill/>
        <a:ln w="9525">
          <a:noFill/>
        </a:ln>
      </xdr:spPr>
    </xdr:sp>
    <xdr:clientData/>
  </xdr:twoCellAnchor>
  <xdr:twoCellAnchor editAs="oneCell">
    <xdr:from>
      <xdr:col>4</xdr:col>
      <xdr:colOff>0</xdr:colOff>
      <xdr:row>26</xdr:row>
      <xdr:rowOff>0</xdr:rowOff>
    </xdr:from>
    <xdr:to>
      <xdr:col>4</xdr:col>
      <xdr:colOff>172085</xdr:colOff>
      <xdr:row>26</xdr:row>
      <xdr:rowOff>10795</xdr:rowOff>
    </xdr:to>
    <xdr:sp>
      <xdr:nvSpPr>
        <xdr:cNvPr id="116" name="Text Box 4728"/>
        <xdr:cNvSpPr txBox="1"/>
      </xdr:nvSpPr>
      <xdr:spPr>
        <a:xfrm>
          <a:off x="5355590" y="20523200"/>
          <a:ext cx="172085" cy="10795"/>
        </a:xfrm>
        <a:prstGeom prst="rect">
          <a:avLst/>
        </a:prstGeom>
        <a:noFill/>
        <a:ln w="9525">
          <a:noFill/>
        </a:ln>
      </xdr:spPr>
    </xdr:sp>
    <xdr:clientData/>
  </xdr:twoCellAnchor>
  <xdr:twoCellAnchor editAs="oneCell">
    <xdr:from>
      <xdr:col>4</xdr:col>
      <xdr:colOff>0</xdr:colOff>
      <xdr:row>26</xdr:row>
      <xdr:rowOff>0</xdr:rowOff>
    </xdr:from>
    <xdr:to>
      <xdr:col>4</xdr:col>
      <xdr:colOff>172085</xdr:colOff>
      <xdr:row>26</xdr:row>
      <xdr:rowOff>10795</xdr:rowOff>
    </xdr:to>
    <xdr:sp>
      <xdr:nvSpPr>
        <xdr:cNvPr id="117" name="Text Box 4728"/>
        <xdr:cNvSpPr txBox="1"/>
      </xdr:nvSpPr>
      <xdr:spPr>
        <a:xfrm>
          <a:off x="5355590" y="20523200"/>
          <a:ext cx="172085" cy="10795"/>
        </a:xfrm>
        <a:prstGeom prst="rect">
          <a:avLst/>
        </a:prstGeom>
        <a:noFill/>
        <a:ln w="9525">
          <a:noFill/>
        </a:ln>
      </xdr:spPr>
    </xdr:sp>
    <xdr:clientData/>
  </xdr:twoCellAnchor>
  <xdr:twoCellAnchor editAs="oneCell">
    <xdr:from>
      <xdr:col>4</xdr:col>
      <xdr:colOff>0</xdr:colOff>
      <xdr:row>26</xdr:row>
      <xdr:rowOff>0</xdr:rowOff>
    </xdr:from>
    <xdr:to>
      <xdr:col>4</xdr:col>
      <xdr:colOff>172085</xdr:colOff>
      <xdr:row>26</xdr:row>
      <xdr:rowOff>10795</xdr:rowOff>
    </xdr:to>
    <xdr:sp>
      <xdr:nvSpPr>
        <xdr:cNvPr id="118" name="Text Box 4728"/>
        <xdr:cNvSpPr txBox="1"/>
      </xdr:nvSpPr>
      <xdr:spPr>
        <a:xfrm>
          <a:off x="5355590" y="20523200"/>
          <a:ext cx="172085" cy="10795"/>
        </a:xfrm>
        <a:prstGeom prst="rect">
          <a:avLst/>
        </a:prstGeom>
        <a:noFill/>
        <a:ln w="9525">
          <a:noFill/>
        </a:ln>
      </xdr:spPr>
    </xdr:sp>
    <xdr:clientData/>
  </xdr:twoCellAnchor>
  <xdr:twoCellAnchor editAs="oneCell">
    <xdr:from>
      <xdr:col>4</xdr:col>
      <xdr:colOff>0</xdr:colOff>
      <xdr:row>26</xdr:row>
      <xdr:rowOff>0</xdr:rowOff>
    </xdr:from>
    <xdr:to>
      <xdr:col>4</xdr:col>
      <xdr:colOff>172085</xdr:colOff>
      <xdr:row>26</xdr:row>
      <xdr:rowOff>10795</xdr:rowOff>
    </xdr:to>
    <xdr:sp>
      <xdr:nvSpPr>
        <xdr:cNvPr id="119" name="Text Box 4728"/>
        <xdr:cNvSpPr txBox="1"/>
      </xdr:nvSpPr>
      <xdr:spPr>
        <a:xfrm>
          <a:off x="5355590" y="20523200"/>
          <a:ext cx="172085" cy="10795"/>
        </a:xfrm>
        <a:prstGeom prst="rect">
          <a:avLst/>
        </a:prstGeom>
        <a:noFill/>
        <a:ln w="9525">
          <a:noFill/>
        </a:ln>
      </xdr:spPr>
    </xdr:sp>
    <xdr:clientData/>
  </xdr:twoCellAnchor>
  <xdr:twoCellAnchor editAs="oneCell">
    <xdr:from>
      <xdr:col>4</xdr:col>
      <xdr:colOff>0</xdr:colOff>
      <xdr:row>26</xdr:row>
      <xdr:rowOff>0</xdr:rowOff>
    </xdr:from>
    <xdr:to>
      <xdr:col>4</xdr:col>
      <xdr:colOff>172085</xdr:colOff>
      <xdr:row>26</xdr:row>
      <xdr:rowOff>10795</xdr:rowOff>
    </xdr:to>
    <xdr:sp>
      <xdr:nvSpPr>
        <xdr:cNvPr id="120" name="Text Box 4728"/>
        <xdr:cNvSpPr txBox="1"/>
      </xdr:nvSpPr>
      <xdr:spPr>
        <a:xfrm>
          <a:off x="5355590" y="20523200"/>
          <a:ext cx="172085" cy="10795"/>
        </a:xfrm>
        <a:prstGeom prst="rect">
          <a:avLst/>
        </a:prstGeom>
        <a:noFill/>
        <a:ln w="9525">
          <a:noFill/>
        </a:ln>
      </xdr:spPr>
    </xdr:sp>
    <xdr:clientData/>
  </xdr:twoCellAnchor>
  <xdr:twoCellAnchor editAs="oneCell">
    <xdr:from>
      <xdr:col>4</xdr:col>
      <xdr:colOff>0</xdr:colOff>
      <xdr:row>26</xdr:row>
      <xdr:rowOff>0</xdr:rowOff>
    </xdr:from>
    <xdr:to>
      <xdr:col>4</xdr:col>
      <xdr:colOff>172085</xdr:colOff>
      <xdr:row>26</xdr:row>
      <xdr:rowOff>10795</xdr:rowOff>
    </xdr:to>
    <xdr:sp>
      <xdr:nvSpPr>
        <xdr:cNvPr id="121" name="Text Box 4728"/>
        <xdr:cNvSpPr txBox="1"/>
      </xdr:nvSpPr>
      <xdr:spPr>
        <a:xfrm>
          <a:off x="5355590" y="20523200"/>
          <a:ext cx="172085" cy="10795"/>
        </a:xfrm>
        <a:prstGeom prst="rect">
          <a:avLst/>
        </a:prstGeom>
        <a:noFill/>
        <a:ln w="9525">
          <a:noFill/>
        </a:ln>
      </xdr:spPr>
    </xdr:sp>
    <xdr:clientData/>
  </xdr:twoCellAnchor>
  <xdr:twoCellAnchor editAs="oneCell">
    <xdr:from>
      <xdr:col>4</xdr:col>
      <xdr:colOff>0</xdr:colOff>
      <xdr:row>26</xdr:row>
      <xdr:rowOff>0</xdr:rowOff>
    </xdr:from>
    <xdr:to>
      <xdr:col>4</xdr:col>
      <xdr:colOff>172085</xdr:colOff>
      <xdr:row>26</xdr:row>
      <xdr:rowOff>10795</xdr:rowOff>
    </xdr:to>
    <xdr:sp>
      <xdr:nvSpPr>
        <xdr:cNvPr id="122" name="Text Box 4728"/>
        <xdr:cNvSpPr txBox="1"/>
      </xdr:nvSpPr>
      <xdr:spPr>
        <a:xfrm>
          <a:off x="5355590" y="20523200"/>
          <a:ext cx="172085" cy="10795"/>
        </a:xfrm>
        <a:prstGeom prst="rect">
          <a:avLst/>
        </a:prstGeom>
        <a:noFill/>
        <a:ln w="9525">
          <a:noFill/>
        </a:ln>
      </xdr:spPr>
    </xdr:sp>
    <xdr:clientData/>
  </xdr:twoCellAnchor>
  <xdr:twoCellAnchor editAs="oneCell">
    <xdr:from>
      <xdr:col>4</xdr:col>
      <xdr:colOff>0</xdr:colOff>
      <xdr:row>26</xdr:row>
      <xdr:rowOff>0</xdr:rowOff>
    </xdr:from>
    <xdr:to>
      <xdr:col>4</xdr:col>
      <xdr:colOff>172085</xdr:colOff>
      <xdr:row>26</xdr:row>
      <xdr:rowOff>10795</xdr:rowOff>
    </xdr:to>
    <xdr:sp>
      <xdr:nvSpPr>
        <xdr:cNvPr id="123" name="Text Box 4728"/>
        <xdr:cNvSpPr txBox="1"/>
      </xdr:nvSpPr>
      <xdr:spPr>
        <a:xfrm>
          <a:off x="5355590" y="20523200"/>
          <a:ext cx="172085" cy="10795"/>
        </a:xfrm>
        <a:prstGeom prst="rect">
          <a:avLst/>
        </a:prstGeom>
        <a:noFill/>
        <a:ln w="9525">
          <a:noFill/>
        </a:ln>
      </xdr:spPr>
    </xdr:sp>
    <xdr:clientData/>
  </xdr:twoCellAnchor>
  <xdr:twoCellAnchor editAs="oneCell">
    <xdr:from>
      <xdr:col>4</xdr:col>
      <xdr:colOff>0</xdr:colOff>
      <xdr:row>26</xdr:row>
      <xdr:rowOff>0</xdr:rowOff>
    </xdr:from>
    <xdr:to>
      <xdr:col>4</xdr:col>
      <xdr:colOff>172085</xdr:colOff>
      <xdr:row>26</xdr:row>
      <xdr:rowOff>10795</xdr:rowOff>
    </xdr:to>
    <xdr:sp>
      <xdr:nvSpPr>
        <xdr:cNvPr id="124" name="Text Box 4728"/>
        <xdr:cNvSpPr txBox="1"/>
      </xdr:nvSpPr>
      <xdr:spPr>
        <a:xfrm>
          <a:off x="5355590" y="20523200"/>
          <a:ext cx="172085" cy="10795"/>
        </a:xfrm>
        <a:prstGeom prst="rect">
          <a:avLst/>
        </a:prstGeom>
        <a:noFill/>
        <a:ln w="9525">
          <a:noFill/>
        </a:ln>
      </xdr:spPr>
    </xdr:sp>
    <xdr:clientData/>
  </xdr:twoCellAnchor>
  <xdr:twoCellAnchor editAs="oneCell">
    <xdr:from>
      <xdr:col>4</xdr:col>
      <xdr:colOff>0</xdr:colOff>
      <xdr:row>26</xdr:row>
      <xdr:rowOff>0</xdr:rowOff>
    </xdr:from>
    <xdr:to>
      <xdr:col>4</xdr:col>
      <xdr:colOff>172085</xdr:colOff>
      <xdr:row>26</xdr:row>
      <xdr:rowOff>10795</xdr:rowOff>
    </xdr:to>
    <xdr:sp>
      <xdr:nvSpPr>
        <xdr:cNvPr id="125" name="Text Box 4728"/>
        <xdr:cNvSpPr txBox="1"/>
      </xdr:nvSpPr>
      <xdr:spPr>
        <a:xfrm>
          <a:off x="5355590" y="20523200"/>
          <a:ext cx="172085" cy="10795"/>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26" name="Text Box 4728"/>
        <xdr:cNvSpPr txBox="1"/>
      </xdr:nvSpPr>
      <xdr:spPr>
        <a:xfrm>
          <a:off x="5355590" y="20523200"/>
          <a:ext cx="180975" cy="10795"/>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27" name="Text Box 4728"/>
        <xdr:cNvSpPr txBox="1"/>
      </xdr:nvSpPr>
      <xdr:spPr>
        <a:xfrm>
          <a:off x="5355590" y="20523200"/>
          <a:ext cx="180975" cy="10795"/>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28" name="Text Box 4728"/>
        <xdr:cNvSpPr txBox="1"/>
      </xdr:nvSpPr>
      <xdr:spPr>
        <a:xfrm>
          <a:off x="5355590" y="20523200"/>
          <a:ext cx="180975" cy="10795"/>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29" name="Text Box 4728"/>
        <xdr:cNvSpPr txBox="1"/>
      </xdr:nvSpPr>
      <xdr:spPr>
        <a:xfrm>
          <a:off x="5355590" y="20523200"/>
          <a:ext cx="180975" cy="10795"/>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30" name="Text Box 4728"/>
        <xdr:cNvSpPr txBox="1"/>
      </xdr:nvSpPr>
      <xdr:spPr>
        <a:xfrm>
          <a:off x="5355590" y="20523200"/>
          <a:ext cx="180975" cy="10795"/>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31" name="Text Box 4728"/>
        <xdr:cNvSpPr txBox="1"/>
      </xdr:nvSpPr>
      <xdr:spPr>
        <a:xfrm>
          <a:off x="5355590" y="20523200"/>
          <a:ext cx="180975" cy="10795"/>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32" name="Text Box 4728"/>
        <xdr:cNvSpPr txBox="1"/>
      </xdr:nvSpPr>
      <xdr:spPr>
        <a:xfrm>
          <a:off x="5355590" y="20523200"/>
          <a:ext cx="180975" cy="10795"/>
        </a:xfrm>
        <a:prstGeom prst="rect">
          <a:avLst/>
        </a:prstGeom>
        <a:noFill/>
        <a:ln w="9525">
          <a:noFill/>
        </a:ln>
      </xdr:spPr>
    </xdr:sp>
    <xdr:clientData/>
  </xdr:twoCellAnchor>
  <xdr:twoCellAnchor editAs="oneCell">
    <xdr:from>
      <xdr:col>4</xdr:col>
      <xdr:colOff>0</xdr:colOff>
      <xdr:row>26</xdr:row>
      <xdr:rowOff>0</xdr:rowOff>
    </xdr:from>
    <xdr:to>
      <xdr:col>4</xdr:col>
      <xdr:colOff>180975</xdr:colOff>
      <xdr:row>26</xdr:row>
      <xdr:rowOff>10795</xdr:rowOff>
    </xdr:to>
    <xdr:sp>
      <xdr:nvSpPr>
        <xdr:cNvPr id="133" name="Text Box 4728"/>
        <xdr:cNvSpPr txBox="1"/>
      </xdr:nvSpPr>
      <xdr:spPr>
        <a:xfrm>
          <a:off x="5355590" y="20523200"/>
          <a:ext cx="180975" cy="1079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8"/>
  <sheetViews>
    <sheetView tabSelected="1" zoomScale="80" zoomScaleNormal="80" topLeftCell="A2" workbookViewId="0">
      <selection activeCell="I10" sqref="I10"/>
    </sheetView>
  </sheetViews>
  <sheetFormatPr defaultColWidth="8.89166666666667" defaultRowHeight="13.5"/>
  <cols>
    <col min="1" max="1" width="6.89166666666667" style="2" customWidth="1"/>
    <col min="2" max="2" width="22.8916666666667" style="2" customWidth="1"/>
    <col min="3" max="3" width="10.775" style="2" customWidth="1"/>
    <col min="4" max="4" width="29.725" style="3" customWidth="1"/>
    <col min="5" max="5" width="16.525" style="2" customWidth="1"/>
    <col min="6" max="6" width="10.775" style="2" customWidth="1"/>
    <col min="7" max="7" width="12.5583333333333" style="2" customWidth="1"/>
    <col min="8" max="8" width="14.5833333333333" style="2" customWidth="1"/>
    <col min="9" max="9" width="14.225" style="2" customWidth="1"/>
    <col min="10" max="10" width="15.6666666666667" style="2" customWidth="1"/>
    <col min="11" max="11" width="12.5583333333333" style="2" customWidth="1"/>
    <col min="12" max="12" width="10.775" style="2" customWidth="1"/>
    <col min="13" max="13" width="14.725" style="2" customWidth="1"/>
    <col min="14" max="14" width="13.475" style="2" customWidth="1"/>
    <col min="15" max="15" width="12" style="2" customWidth="1"/>
    <col min="16" max="16" width="25.1416666666667" style="2" customWidth="1"/>
    <col min="17" max="17" width="17.0833333333333" style="2" customWidth="1"/>
    <col min="18" max="16384" width="8.89166666666667" style="2"/>
  </cols>
  <sheetData>
    <row r="1" ht="14.25" spans="1:17">
      <c r="A1" s="4" t="s">
        <v>0</v>
      </c>
      <c r="B1" s="5"/>
      <c r="C1" s="6"/>
      <c r="D1" s="5"/>
      <c r="E1" s="7"/>
      <c r="F1" s="5"/>
      <c r="G1" s="5"/>
      <c r="H1" s="5"/>
      <c r="I1" s="5"/>
      <c r="J1" s="5"/>
      <c r="K1" s="5"/>
      <c r="L1" s="7"/>
      <c r="M1" s="7"/>
      <c r="N1" s="7"/>
      <c r="O1" s="7"/>
      <c r="P1" s="7"/>
      <c r="Q1" s="11"/>
    </row>
    <row r="2" ht="43" customHeight="1" spans="1:17">
      <c r="A2" s="8" t="s">
        <v>1</v>
      </c>
      <c r="B2" s="9"/>
      <c r="C2" s="9"/>
      <c r="D2" s="9"/>
      <c r="E2" s="9"/>
      <c r="F2" s="9"/>
      <c r="G2" s="9"/>
      <c r="H2" s="9"/>
      <c r="I2" s="9"/>
      <c r="J2" s="9"/>
      <c r="K2" s="9"/>
      <c r="L2" s="9"/>
      <c r="M2" s="9"/>
      <c r="N2" s="9"/>
      <c r="O2" s="9"/>
      <c r="P2" s="9"/>
      <c r="Q2" s="9"/>
    </row>
    <row r="3" ht="43" customHeight="1" spans="1:17">
      <c r="A3" s="10" t="s">
        <v>2</v>
      </c>
      <c r="B3" s="10"/>
      <c r="C3" s="10"/>
      <c r="D3" s="11"/>
      <c r="E3" s="12"/>
      <c r="F3" s="12"/>
      <c r="G3" s="12"/>
      <c r="H3" s="12"/>
      <c r="I3" s="12"/>
      <c r="J3" s="12"/>
      <c r="K3" s="12"/>
      <c r="L3" s="12"/>
      <c r="M3" s="28" t="s">
        <v>3</v>
      </c>
      <c r="N3" s="28"/>
      <c r="O3" s="28"/>
      <c r="P3" s="28"/>
      <c r="Q3" s="28"/>
    </row>
    <row r="4" ht="47" customHeight="1" spans="1:17">
      <c r="A4" s="13" t="s">
        <v>4</v>
      </c>
      <c r="B4" s="13" t="s">
        <v>5</v>
      </c>
      <c r="C4" s="13" t="s">
        <v>6</v>
      </c>
      <c r="D4" s="13" t="s">
        <v>7</v>
      </c>
      <c r="E4" s="13" t="s">
        <v>8</v>
      </c>
      <c r="F4" s="13" t="s">
        <v>9</v>
      </c>
      <c r="G4" s="13" t="s">
        <v>10</v>
      </c>
      <c r="H4" s="13" t="s">
        <v>11</v>
      </c>
      <c r="I4" s="13" t="s">
        <v>12</v>
      </c>
      <c r="J4" s="13" t="s">
        <v>13</v>
      </c>
      <c r="K4" s="29" t="s">
        <v>14</v>
      </c>
      <c r="L4" s="30"/>
      <c r="M4" s="13" t="s">
        <v>15</v>
      </c>
      <c r="N4" s="13" t="s">
        <v>16</v>
      </c>
      <c r="O4" s="13" t="s">
        <v>17</v>
      </c>
      <c r="P4" s="13" t="s">
        <v>18</v>
      </c>
      <c r="Q4" s="13" t="s">
        <v>19</v>
      </c>
    </row>
    <row r="5" ht="54" customHeight="1" spans="1:17">
      <c r="A5" s="14"/>
      <c r="B5" s="14"/>
      <c r="C5" s="14"/>
      <c r="D5" s="14"/>
      <c r="E5" s="14"/>
      <c r="F5" s="14"/>
      <c r="G5" s="14"/>
      <c r="H5" s="14"/>
      <c r="I5" s="14"/>
      <c r="J5" s="14"/>
      <c r="K5" s="31" t="s">
        <v>20</v>
      </c>
      <c r="L5" s="31" t="s">
        <v>21</v>
      </c>
      <c r="M5" s="14"/>
      <c r="N5" s="14"/>
      <c r="O5" s="14"/>
      <c r="P5" s="14"/>
      <c r="Q5" s="14"/>
    </row>
    <row r="6" ht="37" customHeight="1" spans="1:17">
      <c r="A6" s="15" t="s">
        <v>22</v>
      </c>
      <c r="B6" s="15"/>
      <c r="C6" s="15"/>
      <c r="D6" s="15"/>
      <c r="E6" s="15"/>
      <c r="F6" s="15"/>
      <c r="G6" s="16">
        <f>G12+G7+G27</f>
        <v>5160.39</v>
      </c>
      <c r="H6" s="16">
        <f>H12+H7+H27</f>
        <v>3470.71</v>
      </c>
      <c r="I6" s="16">
        <f>I12+I7+I27</f>
        <v>1894.4417</v>
      </c>
      <c r="J6" s="16">
        <f>J12+J7+J27</f>
        <v>2958.103</v>
      </c>
      <c r="K6" s="16">
        <f>K12+K7+K27</f>
        <v>1770</v>
      </c>
      <c r="L6" s="15"/>
      <c r="M6" s="32"/>
      <c r="N6" s="32"/>
      <c r="O6" s="32"/>
      <c r="P6" s="32"/>
      <c r="Q6" s="32"/>
    </row>
    <row r="7" ht="38" customHeight="1" spans="1:17">
      <c r="A7" s="17" t="s">
        <v>23</v>
      </c>
      <c r="B7" s="17"/>
      <c r="C7" s="17"/>
      <c r="D7" s="17"/>
      <c r="E7" s="17"/>
      <c r="F7" s="17"/>
      <c r="G7" s="18">
        <f>SUM(G8:G11)</f>
        <v>2137</v>
      </c>
      <c r="H7" s="18">
        <f>SUM(H8:H11)</f>
        <v>442.35</v>
      </c>
      <c r="I7" s="18">
        <f>SUM(I8:I11)</f>
        <v>221.2507</v>
      </c>
      <c r="J7" s="18">
        <f>SUM(J8:J11)</f>
        <v>1610.1</v>
      </c>
      <c r="K7" s="18">
        <f>SUM(K8:K11)</f>
        <v>1130.1</v>
      </c>
      <c r="L7" s="33"/>
      <c r="M7" s="33"/>
      <c r="N7" s="33"/>
      <c r="O7" s="33"/>
      <c r="P7" s="33"/>
      <c r="Q7" s="33"/>
    </row>
    <row r="8" s="1" customFormat="1" ht="96" customHeight="1" spans="1:17">
      <c r="A8" s="19">
        <v>1</v>
      </c>
      <c r="B8" s="19" t="s">
        <v>24</v>
      </c>
      <c r="C8" s="19" t="s">
        <v>25</v>
      </c>
      <c r="D8" s="19" t="s">
        <v>26</v>
      </c>
      <c r="E8" s="19" t="s">
        <v>27</v>
      </c>
      <c r="F8" s="19">
        <v>2023</v>
      </c>
      <c r="G8" s="20">
        <v>900</v>
      </c>
      <c r="H8" s="20" t="s">
        <v>28</v>
      </c>
      <c r="I8" s="20" t="s">
        <v>28</v>
      </c>
      <c r="J8" s="20">
        <v>900</v>
      </c>
      <c r="K8" s="20">
        <v>420</v>
      </c>
      <c r="L8" s="34"/>
      <c r="M8" s="19" t="s">
        <v>29</v>
      </c>
      <c r="N8" s="19" t="s">
        <v>30</v>
      </c>
      <c r="O8" s="19" t="s">
        <v>31</v>
      </c>
      <c r="P8" s="35" t="s">
        <v>32</v>
      </c>
      <c r="Q8" s="19"/>
    </row>
    <row r="9" s="1" customFormat="1" ht="105" customHeight="1" spans="1:17">
      <c r="A9" s="19">
        <v>2</v>
      </c>
      <c r="B9" s="19" t="s">
        <v>33</v>
      </c>
      <c r="C9" s="19" t="s">
        <v>25</v>
      </c>
      <c r="D9" s="19" t="s">
        <v>34</v>
      </c>
      <c r="E9" s="19" t="s">
        <v>35</v>
      </c>
      <c r="F9" s="19">
        <v>2023</v>
      </c>
      <c r="G9" s="20">
        <v>50</v>
      </c>
      <c r="H9" s="20" t="s">
        <v>28</v>
      </c>
      <c r="I9" s="20" t="s">
        <v>28</v>
      </c>
      <c r="J9" s="20">
        <v>50</v>
      </c>
      <c r="K9" s="20">
        <v>50</v>
      </c>
      <c r="L9" s="34"/>
      <c r="M9" s="19" t="s">
        <v>36</v>
      </c>
      <c r="N9" s="19" t="s">
        <v>37</v>
      </c>
      <c r="O9" s="19" t="s">
        <v>38</v>
      </c>
      <c r="P9" s="35" t="s">
        <v>39</v>
      </c>
      <c r="Q9" s="19" t="s">
        <v>40</v>
      </c>
    </row>
    <row r="10" s="1" customFormat="1" ht="42.75" spans="1:17">
      <c r="A10" s="19">
        <v>3</v>
      </c>
      <c r="B10" s="19" t="s">
        <v>41</v>
      </c>
      <c r="C10" s="19" t="s">
        <v>42</v>
      </c>
      <c r="D10" s="19" t="s">
        <v>43</v>
      </c>
      <c r="E10" s="19" t="s">
        <v>44</v>
      </c>
      <c r="F10" s="20" t="s">
        <v>45</v>
      </c>
      <c r="G10" s="20">
        <v>737</v>
      </c>
      <c r="H10" s="20">
        <v>442.35</v>
      </c>
      <c r="I10" s="20">
        <v>221.2507</v>
      </c>
      <c r="J10" s="20">
        <v>221.1</v>
      </c>
      <c r="K10" s="20">
        <v>221.1</v>
      </c>
      <c r="L10" s="19"/>
      <c r="M10" s="19" t="s">
        <v>46</v>
      </c>
      <c r="N10" s="19" t="s">
        <v>46</v>
      </c>
      <c r="O10" s="19" t="s">
        <v>31</v>
      </c>
      <c r="P10" s="35" t="s">
        <v>47</v>
      </c>
      <c r="Q10" s="19"/>
    </row>
    <row r="11" s="1" customFormat="1" ht="57" spans="1:17">
      <c r="A11" s="19">
        <v>4</v>
      </c>
      <c r="B11" s="19" t="s">
        <v>48</v>
      </c>
      <c r="C11" s="19" t="s">
        <v>25</v>
      </c>
      <c r="D11" s="19" t="s">
        <v>49</v>
      </c>
      <c r="E11" s="19" t="s">
        <v>50</v>
      </c>
      <c r="F11" s="19">
        <v>2023</v>
      </c>
      <c r="G11" s="20">
        <v>450</v>
      </c>
      <c r="H11" s="20" t="s">
        <v>28</v>
      </c>
      <c r="I11" s="20" t="s">
        <v>28</v>
      </c>
      <c r="J11" s="20">
        <v>439</v>
      </c>
      <c r="K11" s="20">
        <v>439</v>
      </c>
      <c r="L11" s="19"/>
      <c r="M11" s="19" t="s">
        <v>51</v>
      </c>
      <c r="N11" s="19" t="s">
        <v>52</v>
      </c>
      <c r="O11" s="19" t="s">
        <v>38</v>
      </c>
      <c r="P11" s="36" t="s">
        <v>53</v>
      </c>
      <c r="Q11" s="19" t="s">
        <v>40</v>
      </c>
    </row>
    <row r="12" ht="31" customHeight="1" spans="1:17">
      <c r="A12" s="17" t="s">
        <v>54</v>
      </c>
      <c r="B12" s="17"/>
      <c r="C12" s="17"/>
      <c r="D12" s="17"/>
      <c r="E12" s="17"/>
      <c r="F12" s="17"/>
      <c r="G12" s="18">
        <f>SUM(G13:G26)</f>
        <v>3010.66</v>
      </c>
      <c r="H12" s="18">
        <f>SUM(H13:H26)</f>
        <v>3010.66</v>
      </c>
      <c r="I12" s="18">
        <f>SUM(I13:I26)</f>
        <v>1673.191</v>
      </c>
      <c r="J12" s="18">
        <f>SUM(J13:J26)</f>
        <v>1335.273</v>
      </c>
      <c r="K12" s="18">
        <f>SUM(K13:K26)</f>
        <v>627.17</v>
      </c>
      <c r="L12" s="33"/>
      <c r="M12" s="37"/>
      <c r="N12" s="37"/>
      <c r="O12" s="33"/>
      <c r="P12" s="33"/>
      <c r="Q12" s="37"/>
    </row>
    <row r="13" s="1" customFormat="1" ht="72" customHeight="1" spans="1:17">
      <c r="A13" s="19">
        <v>1</v>
      </c>
      <c r="B13" s="19" t="s">
        <v>55</v>
      </c>
      <c r="C13" s="19" t="s">
        <v>56</v>
      </c>
      <c r="D13" s="19" t="s">
        <v>57</v>
      </c>
      <c r="E13" s="19" t="s">
        <v>58</v>
      </c>
      <c r="F13" s="21" t="s">
        <v>59</v>
      </c>
      <c r="G13" s="20">
        <v>1145.69</v>
      </c>
      <c r="H13" s="20">
        <v>1145.69</v>
      </c>
      <c r="I13" s="20">
        <f>G13*0.3</f>
        <v>343.707</v>
      </c>
      <c r="J13" s="38">
        <f>G13-I13</f>
        <v>801.983</v>
      </c>
      <c r="K13" s="38">
        <v>272.77</v>
      </c>
      <c r="L13" s="34"/>
      <c r="M13" s="19" t="s">
        <v>46</v>
      </c>
      <c r="N13" s="19" t="s">
        <v>60</v>
      </c>
      <c r="O13" s="19" t="s">
        <v>31</v>
      </c>
      <c r="P13" s="36" t="s">
        <v>61</v>
      </c>
      <c r="Q13" s="21" t="s">
        <v>62</v>
      </c>
    </row>
    <row r="14" s="1" customFormat="1" ht="72" customHeight="1" spans="1:17">
      <c r="A14" s="19">
        <v>2</v>
      </c>
      <c r="B14" s="19" t="s">
        <v>63</v>
      </c>
      <c r="C14" s="19" t="s">
        <v>64</v>
      </c>
      <c r="D14" s="19" t="s">
        <v>65</v>
      </c>
      <c r="E14" s="19" t="s">
        <v>66</v>
      </c>
      <c r="F14" s="21" t="s">
        <v>59</v>
      </c>
      <c r="G14" s="20">
        <v>73.45</v>
      </c>
      <c r="H14" s="20">
        <v>73.45</v>
      </c>
      <c r="I14" s="20">
        <v>58.76</v>
      </c>
      <c r="J14" s="20">
        <v>12.49</v>
      </c>
      <c r="K14" s="38">
        <v>12.49</v>
      </c>
      <c r="L14" s="34"/>
      <c r="M14" s="19" t="s">
        <v>46</v>
      </c>
      <c r="N14" s="19" t="s">
        <v>67</v>
      </c>
      <c r="O14" s="19" t="s">
        <v>31</v>
      </c>
      <c r="P14" s="19" t="s">
        <v>68</v>
      </c>
      <c r="Q14" s="19"/>
    </row>
    <row r="15" s="1" customFormat="1" ht="72" customHeight="1" spans="1:17">
      <c r="A15" s="19">
        <v>3</v>
      </c>
      <c r="B15" s="19" t="s">
        <v>63</v>
      </c>
      <c r="C15" s="19" t="s">
        <v>56</v>
      </c>
      <c r="D15" s="19" t="s">
        <v>69</v>
      </c>
      <c r="E15" s="19" t="s">
        <v>70</v>
      </c>
      <c r="F15" s="21">
        <v>2023</v>
      </c>
      <c r="G15" s="20">
        <v>4.8</v>
      </c>
      <c r="H15" s="20">
        <v>4.8</v>
      </c>
      <c r="I15" s="20" t="s">
        <v>28</v>
      </c>
      <c r="J15" s="20">
        <v>4.8</v>
      </c>
      <c r="K15" s="38">
        <v>4.8</v>
      </c>
      <c r="L15" s="34"/>
      <c r="M15" s="19" t="s">
        <v>46</v>
      </c>
      <c r="N15" s="19" t="s">
        <v>71</v>
      </c>
      <c r="O15" s="19" t="s">
        <v>31</v>
      </c>
      <c r="P15" s="36" t="s">
        <v>61</v>
      </c>
      <c r="Q15" s="21"/>
    </row>
    <row r="16" s="1" customFormat="1" ht="72" customHeight="1" spans="1:17">
      <c r="A16" s="19">
        <v>4</v>
      </c>
      <c r="B16" s="19" t="s">
        <v>63</v>
      </c>
      <c r="C16" s="19" t="s">
        <v>64</v>
      </c>
      <c r="D16" s="19" t="s">
        <v>72</v>
      </c>
      <c r="E16" s="19" t="s">
        <v>73</v>
      </c>
      <c r="F16" s="21"/>
      <c r="G16" s="20">
        <v>7.38</v>
      </c>
      <c r="H16" s="20">
        <v>7.38</v>
      </c>
      <c r="I16" s="20" t="s">
        <v>28</v>
      </c>
      <c r="J16" s="20">
        <v>7.38</v>
      </c>
      <c r="K16" s="20">
        <v>7.38</v>
      </c>
      <c r="L16" s="34"/>
      <c r="M16" s="19" t="s">
        <v>46</v>
      </c>
      <c r="N16" s="19" t="s">
        <v>74</v>
      </c>
      <c r="O16" s="19" t="s">
        <v>31</v>
      </c>
      <c r="P16" s="36" t="s">
        <v>61</v>
      </c>
      <c r="Q16" s="21"/>
    </row>
    <row r="17" s="1" customFormat="1" ht="72" customHeight="1" spans="1:17">
      <c r="A17" s="19">
        <v>5</v>
      </c>
      <c r="B17" s="19" t="s">
        <v>63</v>
      </c>
      <c r="C17" s="19" t="s">
        <v>64</v>
      </c>
      <c r="D17" s="19" t="s">
        <v>75</v>
      </c>
      <c r="E17" s="19" t="s">
        <v>76</v>
      </c>
      <c r="F17" s="21"/>
      <c r="G17" s="20">
        <v>619.74</v>
      </c>
      <c r="H17" s="20">
        <v>619.74</v>
      </c>
      <c r="I17" s="20">
        <v>599.864</v>
      </c>
      <c r="J17" s="38">
        <v>19.88</v>
      </c>
      <c r="K17" s="38">
        <v>19.88</v>
      </c>
      <c r="L17" s="34"/>
      <c r="M17" s="19" t="s">
        <v>46</v>
      </c>
      <c r="N17" s="19" t="s">
        <v>46</v>
      </c>
      <c r="O17" s="19" t="s">
        <v>31</v>
      </c>
      <c r="P17" s="36" t="s">
        <v>77</v>
      </c>
      <c r="Q17" s="21"/>
    </row>
    <row r="18" s="1" customFormat="1" ht="72" customHeight="1" spans="1:17">
      <c r="A18" s="19">
        <v>6</v>
      </c>
      <c r="B18" s="19" t="s">
        <v>63</v>
      </c>
      <c r="C18" s="19" t="s">
        <v>64</v>
      </c>
      <c r="D18" s="19" t="s">
        <v>78</v>
      </c>
      <c r="E18" s="19" t="s">
        <v>79</v>
      </c>
      <c r="F18" s="21"/>
      <c r="G18" s="20">
        <v>30.33</v>
      </c>
      <c r="H18" s="20">
        <v>30.33</v>
      </c>
      <c r="I18" s="20">
        <v>28.21</v>
      </c>
      <c r="J18" s="20">
        <v>2.12</v>
      </c>
      <c r="K18" s="38">
        <v>2.12</v>
      </c>
      <c r="L18" s="34"/>
      <c r="M18" s="19" t="s">
        <v>46</v>
      </c>
      <c r="N18" s="19" t="s">
        <v>80</v>
      </c>
      <c r="O18" s="19" t="s">
        <v>31</v>
      </c>
      <c r="P18" s="36" t="s">
        <v>81</v>
      </c>
      <c r="Q18" s="21"/>
    </row>
    <row r="19" s="1" customFormat="1" ht="72" customHeight="1" spans="1:17">
      <c r="A19" s="19">
        <v>7</v>
      </c>
      <c r="B19" s="19" t="s">
        <v>63</v>
      </c>
      <c r="C19" s="19" t="s">
        <v>82</v>
      </c>
      <c r="D19" s="19" t="s">
        <v>83</v>
      </c>
      <c r="E19" s="19" t="s">
        <v>84</v>
      </c>
      <c r="F19" s="21"/>
      <c r="G19" s="20">
        <v>5.74</v>
      </c>
      <c r="H19" s="20">
        <v>5.74</v>
      </c>
      <c r="I19" s="20" t="s">
        <v>28</v>
      </c>
      <c r="J19" s="20">
        <v>5.74</v>
      </c>
      <c r="K19" s="38">
        <v>5.74</v>
      </c>
      <c r="L19" s="34"/>
      <c r="M19" s="19" t="s">
        <v>46</v>
      </c>
      <c r="N19" s="19" t="s">
        <v>80</v>
      </c>
      <c r="O19" s="19" t="s">
        <v>31</v>
      </c>
      <c r="P19" s="36" t="s">
        <v>85</v>
      </c>
      <c r="Q19" s="21"/>
    </row>
    <row r="20" s="1" customFormat="1" ht="72" customHeight="1" spans="1:17">
      <c r="A20" s="19">
        <v>8</v>
      </c>
      <c r="B20" s="19" t="s">
        <v>63</v>
      </c>
      <c r="C20" s="19" t="s">
        <v>64</v>
      </c>
      <c r="D20" s="19" t="s">
        <v>86</v>
      </c>
      <c r="E20" s="19" t="s">
        <v>87</v>
      </c>
      <c r="F20" s="21"/>
      <c r="G20" s="20">
        <v>50.75</v>
      </c>
      <c r="H20" s="20">
        <v>50.75</v>
      </c>
      <c r="I20" s="20" t="s">
        <v>28</v>
      </c>
      <c r="J20" s="38">
        <v>50.75</v>
      </c>
      <c r="K20" s="38">
        <v>50.75</v>
      </c>
      <c r="L20" s="34"/>
      <c r="M20" s="19" t="s">
        <v>46</v>
      </c>
      <c r="N20" s="19" t="s">
        <v>88</v>
      </c>
      <c r="O20" s="19" t="s">
        <v>31</v>
      </c>
      <c r="P20" s="36" t="s">
        <v>89</v>
      </c>
      <c r="Q20" s="21"/>
    </row>
    <row r="21" s="1" customFormat="1" ht="72" customHeight="1" spans="1:17">
      <c r="A21" s="19">
        <v>9</v>
      </c>
      <c r="B21" s="19" t="s">
        <v>63</v>
      </c>
      <c r="C21" s="19" t="s">
        <v>82</v>
      </c>
      <c r="D21" s="19" t="s">
        <v>90</v>
      </c>
      <c r="E21" s="19" t="s">
        <v>91</v>
      </c>
      <c r="F21" s="21"/>
      <c r="G21" s="20">
        <v>150.23</v>
      </c>
      <c r="H21" s="20">
        <v>150.23</v>
      </c>
      <c r="I21" s="20" t="s">
        <v>28</v>
      </c>
      <c r="J21" s="20">
        <v>150.23</v>
      </c>
      <c r="K21" s="20">
        <v>50.08</v>
      </c>
      <c r="L21" s="34"/>
      <c r="M21" s="19" t="s">
        <v>46</v>
      </c>
      <c r="N21" s="19" t="s">
        <v>74</v>
      </c>
      <c r="O21" s="19" t="s">
        <v>31</v>
      </c>
      <c r="P21" s="36" t="s">
        <v>92</v>
      </c>
      <c r="Q21" s="21"/>
    </row>
    <row r="22" s="1" customFormat="1" ht="72" customHeight="1" spans="1:17">
      <c r="A22" s="19">
        <v>10</v>
      </c>
      <c r="B22" s="19" t="s">
        <v>93</v>
      </c>
      <c r="C22" s="19" t="s">
        <v>25</v>
      </c>
      <c r="D22" s="19" t="s">
        <v>94</v>
      </c>
      <c r="E22" s="19" t="s">
        <v>95</v>
      </c>
      <c r="F22" s="19" t="s">
        <v>96</v>
      </c>
      <c r="G22" s="20">
        <v>82.27</v>
      </c>
      <c r="H22" s="20">
        <v>82.27</v>
      </c>
      <c r="I22" s="20">
        <v>50</v>
      </c>
      <c r="J22" s="38">
        <v>32.27</v>
      </c>
      <c r="K22" s="38">
        <v>32.27</v>
      </c>
      <c r="L22" s="34"/>
      <c r="M22" s="19" t="s">
        <v>97</v>
      </c>
      <c r="N22" s="19" t="s">
        <v>52</v>
      </c>
      <c r="O22" s="19" t="s">
        <v>31</v>
      </c>
      <c r="P22" s="36" t="s">
        <v>98</v>
      </c>
      <c r="Q22" s="21"/>
    </row>
    <row r="23" s="1" customFormat="1" ht="72" customHeight="1" spans="1:17">
      <c r="A23" s="19">
        <v>11</v>
      </c>
      <c r="B23" s="19" t="s">
        <v>99</v>
      </c>
      <c r="C23" s="19" t="s">
        <v>56</v>
      </c>
      <c r="D23" s="19" t="s">
        <v>100</v>
      </c>
      <c r="E23" s="19" t="s">
        <v>101</v>
      </c>
      <c r="F23" s="19" t="s">
        <v>45</v>
      </c>
      <c r="G23" s="20">
        <v>262.47</v>
      </c>
      <c r="H23" s="20">
        <v>262.47</v>
      </c>
      <c r="I23" s="20">
        <v>100</v>
      </c>
      <c r="J23" s="38">
        <f>H23-I23</f>
        <v>162.47</v>
      </c>
      <c r="K23" s="38">
        <v>83.73</v>
      </c>
      <c r="L23" s="34"/>
      <c r="M23" s="19" t="s">
        <v>97</v>
      </c>
      <c r="N23" s="19" t="s">
        <v>102</v>
      </c>
      <c r="O23" s="19" t="s">
        <v>31</v>
      </c>
      <c r="P23" s="36" t="s">
        <v>103</v>
      </c>
      <c r="Q23" s="21"/>
    </row>
    <row r="24" s="1" customFormat="1" ht="72" customHeight="1" spans="1:17">
      <c r="A24" s="19">
        <v>12</v>
      </c>
      <c r="B24" s="19" t="s">
        <v>63</v>
      </c>
      <c r="C24" s="19" t="s">
        <v>82</v>
      </c>
      <c r="D24" s="19" t="s">
        <v>104</v>
      </c>
      <c r="E24" s="19" t="s">
        <v>105</v>
      </c>
      <c r="F24" s="19" t="s">
        <v>45</v>
      </c>
      <c r="G24" s="20">
        <v>293.19</v>
      </c>
      <c r="H24" s="20">
        <v>293.19</v>
      </c>
      <c r="I24" s="20">
        <v>274.65</v>
      </c>
      <c r="J24" s="38">
        <v>18.54</v>
      </c>
      <c r="K24" s="38">
        <v>18.54</v>
      </c>
      <c r="L24" s="34"/>
      <c r="M24" s="19" t="s">
        <v>106</v>
      </c>
      <c r="N24" s="19" t="s">
        <v>71</v>
      </c>
      <c r="O24" s="19" t="s">
        <v>31</v>
      </c>
      <c r="P24" s="36" t="s">
        <v>107</v>
      </c>
      <c r="Q24" s="21"/>
    </row>
    <row r="25" s="1" customFormat="1" ht="72" customHeight="1" spans="1:17">
      <c r="A25" s="19">
        <v>13</v>
      </c>
      <c r="B25" s="19" t="s">
        <v>63</v>
      </c>
      <c r="C25" s="19" t="s">
        <v>64</v>
      </c>
      <c r="D25" s="19" t="s">
        <v>108</v>
      </c>
      <c r="E25" s="19" t="s">
        <v>109</v>
      </c>
      <c r="F25" s="19" t="s">
        <v>45</v>
      </c>
      <c r="G25" s="20">
        <v>148.99</v>
      </c>
      <c r="H25" s="20">
        <v>148.99</v>
      </c>
      <c r="I25" s="20">
        <v>144</v>
      </c>
      <c r="J25" s="38">
        <v>4.99</v>
      </c>
      <c r="K25" s="38">
        <v>4.99</v>
      </c>
      <c r="L25" s="34"/>
      <c r="M25" s="19" t="s">
        <v>106</v>
      </c>
      <c r="N25" s="19" t="s">
        <v>71</v>
      </c>
      <c r="O25" s="19" t="s">
        <v>31</v>
      </c>
      <c r="P25" s="36" t="s">
        <v>110</v>
      </c>
      <c r="Q25" s="21"/>
    </row>
    <row r="26" s="1" customFormat="1" ht="72" customHeight="1" spans="1:17">
      <c r="A26" s="19">
        <v>14</v>
      </c>
      <c r="B26" s="19" t="s">
        <v>111</v>
      </c>
      <c r="C26" s="19" t="s">
        <v>64</v>
      </c>
      <c r="D26" s="19" t="s">
        <v>112</v>
      </c>
      <c r="E26" s="19" t="s">
        <v>105</v>
      </c>
      <c r="F26" s="19" t="s">
        <v>113</v>
      </c>
      <c r="G26" s="20">
        <v>135.63</v>
      </c>
      <c r="H26" s="20">
        <v>135.63</v>
      </c>
      <c r="I26" s="20">
        <v>74</v>
      </c>
      <c r="J26" s="38">
        <v>61.63</v>
      </c>
      <c r="K26" s="38">
        <v>61.63</v>
      </c>
      <c r="L26" s="19"/>
      <c r="M26" s="19" t="s">
        <v>46</v>
      </c>
      <c r="N26" s="19" t="s">
        <v>114</v>
      </c>
      <c r="O26" s="19" t="s">
        <v>31</v>
      </c>
      <c r="P26" s="35" t="s">
        <v>47</v>
      </c>
      <c r="Q26" s="19"/>
    </row>
    <row r="27" ht="40" customHeight="1" spans="1:17">
      <c r="A27" s="22" t="s">
        <v>115</v>
      </c>
      <c r="B27" s="23"/>
      <c r="C27" s="19"/>
      <c r="D27" s="23"/>
      <c r="E27" s="23"/>
      <c r="F27" s="24"/>
      <c r="G27" s="18">
        <f t="shared" ref="G27:L27" si="0">G28</f>
        <v>12.73</v>
      </c>
      <c r="H27" s="18">
        <v>17.7</v>
      </c>
      <c r="I27" s="18">
        <v>0</v>
      </c>
      <c r="J27" s="18">
        <f t="shared" si="0"/>
        <v>12.73</v>
      </c>
      <c r="K27" s="18">
        <f t="shared" si="0"/>
        <v>12.73</v>
      </c>
      <c r="L27" s="18"/>
      <c r="M27" s="39"/>
      <c r="N27" s="39"/>
      <c r="O27" s="39"/>
      <c r="P27" s="39"/>
      <c r="Q27" s="39"/>
    </row>
    <row r="28" ht="50" customHeight="1" spans="1:17">
      <c r="A28" s="25">
        <v>1</v>
      </c>
      <c r="B28" s="19" t="s">
        <v>116</v>
      </c>
      <c r="C28" s="21" t="s">
        <v>117</v>
      </c>
      <c r="D28" s="19" t="s">
        <v>118</v>
      </c>
      <c r="E28" s="19" t="s">
        <v>119</v>
      </c>
      <c r="F28" s="26" t="s">
        <v>120</v>
      </c>
      <c r="G28" s="27">
        <v>12.73</v>
      </c>
      <c r="H28" s="27">
        <v>12.73</v>
      </c>
      <c r="I28" s="20" t="s">
        <v>28</v>
      </c>
      <c r="J28" s="27">
        <v>12.73</v>
      </c>
      <c r="K28" s="27">
        <v>12.73</v>
      </c>
      <c r="L28" s="25"/>
      <c r="M28" s="19" t="s">
        <v>46</v>
      </c>
      <c r="N28" s="19" t="s">
        <v>46</v>
      </c>
      <c r="O28" s="19" t="s">
        <v>31</v>
      </c>
      <c r="P28" s="35" t="s">
        <v>121</v>
      </c>
      <c r="Q28" s="40" t="s">
        <v>122</v>
      </c>
    </row>
  </sheetData>
  <mergeCells count="23">
    <mergeCell ref="A2:Q2"/>
    <mergeCell ref="A3:C3"/>
    <mergeCell ref="F3:L3"/>
    <mergeCell ref="M3:P3"/>
    <mergeCell ref="K4:L4"/>
    <mergeCell ref="A6:F6"/>
    <mergeCell ref="A7:F7"/>
    <mergeCell ref="A12:F12"/>
    <mergeCell ref="A4:A5"/>
    <mergeCell ref="B4:B5"/>
    <mergeCell ref="C4:C5"/>
    <mergeCell ref="D4:D5"/>
    <mergeCell ref="E4:E5"/>
    <mergeCell ref="F4:F5"/>
    <mergeCell ref="G4:G5"/>
    <mergeCell ref="H4:H5"/>
    <mergeCell ref="I4:I5"/>
    <mergeCell ref="J4:J5"/>
    <mergeCell ref="M4:M5"/>
    <mergeCell ref="N4:N5"/>
    <mergeCell ref="O4:O5"/>
    <mergeCell ref="P4:P5"/>
    <mergeCell ref="Q4:Q5"/>
  </mergeCells>
  <printOptions horizontalCentered="1"/>
  <pageMargins left="0.357638888888889" right="0.357638888888889" top="0.60625" bottom="0.60625" header="0.5" footer="0.5"/>
  <pageSetup paperSize="8" scale="80" orientation="landscape" horizontalDpi="600"/>
  <headerFooter/>
  <ignoredErrors>
    <ignoredError sqref="H6:I6" evalError="1"/>
    <ignoredError sqref="H12" formulaRange="1"/>
  </ignoredErrors>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sunshine。</cp:lastModifiedBy>
  <dcterms:created xsi:type="dcterms:W3CDTF">2023-02-09T14:34:00Z</dcterms:created>
  <dcterms:modified xsi:type="dcterms:W3CDTF">2023-10-09T05:14:43Z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C24A54145394422485B4895C09A2C44E_13</vt:lpwstr>
  </property>
  <property fmtid="{D5CDD505-2E9C-101B-9397-08002B2CF9AE}" pid="3" name="KSOProductBuildVer">
    <vt:lpwstr>2052-12.1.0.15374</vt:lpwstr>
  </property>
</Properties>
</file>