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汇总表" sheetId="7" r:id="rId1"/>
  </sheets>
  <definedNames>
    <definedName name="_xlnm._FilterDatabase" localSheetId="0" hidden="1">汇总表!$A$5:$M$19</definedName>
    <definedName name="_xlnm.Print_Area" localSheetId="0">汇总表!$A$2:$M$19</definedName>
    <definedName name="_xlnm.Print_Titles" localSheetId="0">汇总表!$2:$5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<sst xmlns="http://schemas.openxmlformats.org/spreadsheetml/2006/main" count="133" uniqueCount="79">
  <si>
    <t>附件：</t>
  </si>
  <si>
    <t>峨边彝族自治县2023年度县级财政衔接推进乡村振兴补助资金项目实施统计表</t>
  </si>
  <si>
    <t>编制单位：县乡村振兴局  县财政局</t>
  </si>
  <si>
    <t>单位：万元</t>
  </si>
  <si>
    <t>序号</t>
  </si>
  <si>
    <t>项目名称</t>
  </si>
  <si>
    <t>项目实施内容及规模</t>
  </si>
  <si>
    <t>项目实
施地点</t>
  </si>
  <si>
    <t>实施
年度</t>
  </si>
  <si>
    <t>总投资       （万元）</t>
  </si>
  <si>
    <t>已匹配资金（万元）</t>
  </si>
  <si>
    <t>2023年安排资金（万元）</t>
  </si>
  <si>
    <t>项目主
管单位</t>
  </si>
  <si>
    <t>项目实
施单位</t>
  </si>
  <si>
    <t>项目资金
监管单位</t>
  </si>
  <si>
    <t>目标绩效</t>
  </si>
  <si>
    <t>备注</t>
  </si>
  <si>
    <t>特色农畜产业发展—
全县困难家庭庭院经济项目</t>
  </si>
  <si>
    <t>引导脱贫户、监测户因地制宜发展小种植、小养殖、小刺绣等五小产业到户项目。</t>
  </si>
  <si>
    <t>全县</t>
  </si>
  <si>
    <t>2023年</t>
  </si>
  <si>
    <t>县乡村振兴局</t>
  </si>
  <si>
    <t>各乡镇</t>
  </si>
  <si>
    <t>县财政局
县乡村振兴局</t>
  </si>
  <si>
    <t>全县脱贫户、监测户因地制宜发展小种植、小养殖、小刺绣等五小产业到户项目，促进群众增加稳定性收入。</t>
  </si>
  <si>
    <t>高标准农田建设项目</t>
  </si>
  <si>
    <t>完成2021年度新场乡羊子岩村、长虹村和星星村3个行政村0.65万亩高标准农田建设目标任务。</t>
  </si>
  <si>
    <t>新场乡</t>
  </si>
  <si>
    <t>2022年</t>
  </si>
  <si>
    <t>/</t>
  </si>
  <si>
    <t>县农业农村局</t>
  </si>
  <si>
    <t>通过高标建设，提升耕地质量，提高粮食产量，增加种粮群众的收入。</t>
  </si>
  <si>
    <t>“两不愁三保障”及
乡村建设治理补短项目</t>
  </si>
  <si>
    <t>完成2023年91个村级“两不愁三保障”及乡村建设治理补短建设项目</t>
  </si>
  <si>
    <t>涉及单位</t>
  </si>
  <si>
    <t>通过补短项目的实施，形成共同推动农村发展的合力，有效促进相关配套项目建设，提升乡村治理效能。</t>
  </si>
  <si>
    <t>卫生保障项目</t>
  </si>
  <si>
    <t>补充2021年卫生扶贫救助基金建设项目。</t>
  </si>
  <si>
    <t>2021年</t>
  </si>
  <si>
    <t>县卫健局</t>
  </si>
  <si>
    <t>扩大城乡医疗救助覆盖面，缓解城乡困难群众“看病难、看病贵”的问题。</t>
  </si>
  <si>
    <t>教育保障项目</t>
  </si>
  <si>
    <t>补充2023年度教育扶贫救助基金建设项目。</t>
  </si>
  <si>
    <t>县教育局</t>
  </si>
  <si>
    <t>保障贫困家庭子女在享受现有普惠性教育资助政策之后，仍面临特殊困难救助学生绩效救助，确保贫困家庭子女因经济原因辍学。</t>
  </si>
  <si>
    <t>城乡居民医疗保险项目</t>
  </si>
  <si>
    <t>脱贫人口、重度残疾人、低保对象、特困人员、监测对象等参加医疗保险进行资助以及对医疗负担重的困难群众进行救助。</t>
  </si>
  <si>
    <t>县医保局</t>
  </si>
  <si>
    <t>为全县低保对象、特困人员、防止返贫监测对象、已脱贫人口、重度残疾人等参加医疗保险进行资助以及对医疗负担重的困难群众进行救助。确保不因病返贫。</t>
  </si>
  <si>
    <t>生态护林员保障项目</t>
  </si>
  <si>
    <t>保障全县732名生态护林员公益性岗位经费。</t>
  </si>
  <si>
    <t>县委党建办</t>
  </si>
  <si>
    <t>县林业局</t>
  </si>
  <si>
    <t>促进就业脱贫户和监测户困难人员稳定就业，确保全县森林生态持续发展。</t>
  </si>
  <si>
    <t>山洪监测人员保障项目</t>
  </si>
  <si>
    <t>保障全县168处山洪灾害点168名山洪监测人员工资经费。</t>
  </si>
  <si>
    <t>县水务局</t>
  </si>
  <si>
    <t>促进就业脱贫户和监测户困难人员稳定就业，确保全县168处山洪灾害点安全预警。</t>
  </si>
  <si>
    <t>水利巡管员保障项目</t>
  </si>
  <si>
    <t>保障全县161名水利巡管员公益性岗位工资经费。</t>
  </si>
  <si>
    <t>促进就业脱贫户和监测户困难人员稳定就业，确保全县农村群众安全饮水保障机制。</t>
  </si>
  <si>
    <t>壮大集体经济项目</t>
  </si>
  <si>
    <t>中省扶持村集体经济县级配套建设项目（楠木村、星星村）。</t>
  </si>
  <si>
    <t>县委组织部</t>
  </si>
  <si>
    <t>不断构建扶持壮大村集体经济财政支持体系，增加村集体经济收入。</t>
  </si>
  <si>
    <t>人居环境整治项目</t>
  </si>
  <si>
    <t>沙坪镇新声村5、6、7组人居环境整治建设项目。</t>
  </si>
  <si>
    <t>沙坪镇</t>
  </si>
  <si>
    <t>县住建局</t>
  </si>
  <si>
    <t>促进城乡环境一体化协调发展，新声农村人居环境得到进一步改善。</t>
  </si>
  <si>
    <t>生态建设及环境保护项目</t>
  </si>
  <si>
    <t>实施五渡镇、毛坪镇、新场乡、勒乌乡人居环境改造提升工程，同步推进公共排污、集贸市场、停车场、清理电杆点线、道路黑化、店招店牌等项目。</t>
  </si>
  <si>
    <t xml:space="preserve">县城投公司
五渡镇
毛坪镇
新场乡
勒乌乡
</t>
  </si>
  <si>
    <t>实现建制乡镇建设管理服务得到进一步的提升</t>
  </si>
  <si>
    <t>乡村振兴建设项目管理费用</t>
  </si>
  <si>
    <t>乡村振兴建设项目前期设计、预算，资金绩效管理、乡村振兴重点帮扶县方案编制项目等服务管理费建设项目</t>
  </si>
  <si>
    <t>2022—2023年</t>
  </si>
  <si>
    <t>保障建设项目前期设计、预算，资金绩效管理、乡村振兴规划等服务费，确保乡村振兴建设项目有序推进。</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</si>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</sst>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2">
    <font>
      <sz val="11"/>
      <color theme="1"/>
      <name val="宋体"/>
      <charset val="134"/>
      <scheme val="minor"/>
    </font>
    <font>
      <sz val="11"/>
      <name val="宋体"/>
      <charset val="134"/>
      <scheme val="minor"/>
    </font>
    <font>
      <sz val="14"/>
      <name val="黑体"/>
      <charset val="134"/>
    </font>
    <font>
      <sz val="20"/>
      <name val="方正小标宋简体"/>
      <charset val="134"/>
    </font>
    <font>
      <b/>
      <sz val="12"/>
      <name val="方正楷体_GBK"/>
      <charset val="134"/>
    </font>
    <font>
      <b/>
      <sz val="24"/>
      <name val="方正楷体_GBK"/>
      <charset val="134"/>
    </font>
    <font>
      <b/>
      <sz val="12"/>
      <name val="黑体"/>
      <charset val="134"/>
    </font>
    <font>
      <b/>
      <sz val="12"/>
      <name val="黑体"/>
      <charset val="0"/>
    </font>
    <font>
      <sz val="10"/>
      <name val="宋体"/>
      <charset val="0"/>
    </font>
    <font>
      <sz val="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cellStyleXfs>
  <cellXfs count="26">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176" fontId="9" fillId="0" borderId="1" xfId="0" applyNumberFormat="1"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汇总-正式项目" xfId="49"/>
    <cellStyle name="常规_Sheet1" xfId="50"/>
    <cellStyle name="常规 3" xfId="51"/>
    <cellStyle name="常规 15" xfId="52"/>
    <cellStyle name="常规 19" xfId="53"/>
    <cellStyle name="常规 2" xfId="54"/>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9</xdr:row>
      <xdr:rowOff>0</xdr:rowOff>
    </xdr:from>
    <xdr:to>
      <xdr:col>5</xdr:col>
      <xdr:colOff>103505</xdr:colOff>
      <xdr:row>9</xdr:row>
      <xdr:rowOff>45720</xdr:rowOff>
    </xdr:to>
    <xdr:sp>
      <xdr:nvSpPr>
        <xdr:cNvPr id="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2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3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4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5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6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7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8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9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0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1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2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3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4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5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0"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1"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2"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3"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4"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5"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6"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7"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8" name="文本框 1"/>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9</xdr:row>
      <xdr:rowOff>0</xdr:rowOff>
    </xdr:from>
    <xdr:to>
      <xdr:col>5</xdr:col>
      <xdr:colOff>103505</xdr:colOff>
      <xdr:row>9</xdr:row>
      <xdr:rowOff>45720</xdr:rowOff>
    </xdr:to>
    <xdr:sp>
      <xdr:nvSpPr>
        <xdr:cNvPr id="169" name="文本框 2"/>
        <xdr:cNvSpPr txBox="1"/>
      </xdr:nvSpPr>
      <xdr:spPr>
        <a:xfrm>
          <a:off x="7084060" y="41529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0" name="文本框 169"/>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1" name="文本框 170"/>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7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8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19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0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1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2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3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4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5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6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7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8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29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0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1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2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8" name="文本框 337"/>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39" name="文本框 338"/>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4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5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6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7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8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39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0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1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2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3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4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5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6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7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8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5"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6"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7"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8"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499"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500"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501"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502"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503" name="文本框 2"/>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504" name="文本框 1"/>
        <xdr:cNvSpPr txBox="1"/>
      </xdr:nvSpPr>
      <xdr:spPr>
        <a:xfrm>
          <a:off x="7084060" y="2552700"/>
          <a:ext cx="103505" cy="45720"/>
        </a:xfrm>
        <a:prstGeom prst="rect">
          <a:avLst/>
        </a:prstGeom>
        <a:noFill/>
        <a:ln w="9525">
          <a:noFill/>
        </a:ln>
      </xdr:spPr>
    </xdr:sp>
    <xdr:clientData/>
  </xdr:twoCellAnchor>
  <xdr:twoCellAnchor editAs="oneCell">
    <xdr:from>
      <xdr:col>5</xdr:col>
      <xdr:colOff>0</xdr:colOff>
      <xdr:row>6</xdr:row>
      <xdr:rowOff>0</xdr:rowOff>
    </xdr:from>
    <xdr:to>
      <xdr:col>5</xdr:col>
      <xdr:colOff>103505</xdr:colOff>
      <xdr:row>6</xdr:row>
      <xdr:rowOff>45720</xdr:rowOff>
    </xdr:to>
    <xdr:sp>
      <xdr:nvSpPr>
        <xdr:cNvPr id="505" name="文本框 2"/>
        <xdr:cNvSpPr txBox="1"/>
      </xdr:nvSpPr>
      <xdr:spPr>
        <a:xfrm>
          <a:off x="7084060" y="2552700"/>
          <a:ext cx="103505" cy="457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tabSelected="1" workbookViewId="0">
      <selection activeCell="C4" sqref="C4:C5"/>
    </sheetView>
  </sheetViews>
  <sheetFormatPr defaultColWidth="9" defaultRowHeight="13.5"/>
  <cols>
    <col min="1" max="1" width="5.25" style="3" customWidth="1"/>
    <col min="2" max="2" width="20.75" style="4" customWidth="1"/>
    <col min="3" max="3" width="47.05" style="4" customWidth="1"/>
    <col min="4" max="4" width="9.66666666666667" style="4" customWidth="1"/>
    <col min="5" max="5" width="10.25" style="3" customWidth="1"/>
    <col min="6" max="6" width="10.3833333333333" style="4" customWidth="1"/>
    <col min="7" max="7" width="11.5" style="4" customWidth="1"/>
    <col min="8" max="8" width="16.7833333333333" style="4" customWidth="1"/>
    <col min="9" max="9" width="12.3833333333333" style="4" customWidth="1"/>
    <col min="10" max="10" width="11.6333333333333" style="4" customWidth="1"/>
    <col min="11" max="11" width="15" style="4" customWidth="1"/>
    <col min="12" max="12" width="38.15" style="4" customWidth="1"/>
    <col min="13" max="13" width="8.25" style="4" customWidth="1"/>
    <col min="14" max="16384" width="9" style="5"/>
  </cols>
  <sheetData>
    <row r="1" ht="25" customHeight="1" spans="1:2">
      <c r="A1" s="6" t="s">
        <v>0</v>
      </c>
      <c r="B1" s="7"/>
    </row>
    <row r="2" ht="53" customHeight="1" spans="1:13">
      <c r="A2" s="8" t="s">
        <v>1</v>
      </c>
      <c r="B2" s="8"/>
      <c r="C2" s="8"/>
      <c r="D2" s="8"/>
      <c r="E2" s="8"/>
      <c r="F2" s="8"/>
      <c r="G2" s="8"/>
      <c r="H2" s="8"/>
      <c r="I2" s="8"/>
      <c r="J2" s="8"/>
      <c r="K2" s="8"/>
      <c r="L2" s="8"/>
      <c r="M2" s="8"/>
    </row>
    <row r="3" ht="27" customHeight="1" spans="1:13">
      <c r="A3" s="9" t="s">
        <v>2</v>
      </c>
      <c r="B3" s="9"/>
      <c r="C3" s="9"/>
      <c r="D3" s="10"/>
      <c r="E3" s="11"/>
      <c r="F3" s="12"/>
      <c r="G3" s="13"/>
      <c r="H3" s="13"/>
      <c r="I3" s="10"/>
      <c r="J3" s="10"/>
      <c r="K3" s="10" t="s">
        <v>3</v>
      </c>
      <c r="L3" s="10"/>
      <c r="M3" s="10"/>
    </row>
    <row r="4" ht="30" customHeight="1" spans="1:13">
      <c r="A4" s="14" t="s">
        <v>4</v>
      </c>
      <c r="B4" s="14" t="s">
        <v>5</v>
      </c>
      <c r="C4" s="14" t="s">
        <v>6</v>
      </c>
      <c r="D4" s="14" t="s">
        <v>7</v>
      </c>
      <c r="E4" s="14" t="s">
        <v>8</v>
      </c>
      <c r="F4" s="14" t="s">
        <v>9</v>
      </c>
      <c r="G4" s="14" t="s">
        <v>10</v>
      </c>
      <c r="H4" s="14" t="s">
        <v>11</v>
      </c>
      <c r="I4" s="14" t="s">
        <v>12</v>
      </c>
      <c r="J4" s="14" t="s">
        <v>13</v>
      </c>
      <c r="K4" s="14" t="s">
        <v>14</v>
      </c>
      <c r="L4" s="14" t="s">
        <v>15</v>
      </c>
      <c r="M4" s="14" t="s">
        <v>16</v>
      </c>
    </row>
    <row r="5" ht="18" customHeight="1" spans="1:13">
      <c r="A5" s="15"/>
      <c r="B5" s="14"/>
      <c r="C5" s="15"/>
      <c r="D5" s="15"/>
      <c r="E5" s="15"/>
      <c r="F5" s="15"/>
      <c r="G5" s="15"/>
      <c r="H5" s="14"/>
      <c r="I5" s="14"/>
      <c r="J5" s="14"/>
      <c r="K5" s="14"/>
      <c r="L5" s="14"/>
      <c r="M5" s="14"/>
    </row>
    <row r="6" s="1" customFormat="1" ht="48" customHeight="1" spans="1:13">
      <c r="A6" s="16">
        <v>1</v>
      </c>
      <c r="B6" s="17" t="s">
        <v>17</v>
      </c>
      <c r="C6" s="18" t="s">
        <v>18</v>
      </c>
      <c r="D6" s="16" t="s">
        <v>19</v>
      </c>
      <c r="E6" s="16" t="s">
        <v>20</v>
      </c>
      <c r="F6" s="16">
        <v>3750</v>
      </c>
      <c r="G6" s="16">
        <v>597.25</v>
      </c>
      <c r="H6" s="16">
        <v>1177.35</v>
      </c>
      <c r="I6" s="20" t="s">
        <v>21</v>
      </c>
      <c r="J6" s="20" t="s">
        <v>22</v>
      </c>
      <c r="K6" s="20" t="s">
        <v>23</v>
      </c>
      <c r="L6" s="21" t="s">
        <v>24</v>
      </c>
      <c r="M6" s="16"/>
    </row>
    <row r="7" s="2" customFormat="1" ht="35" customHeight="1" spans="1:13">
      <c r="A7" s="16">
        <v>2</v>
      </c>
      <c r="B7" s="16" t="s">
        <v>25</v>
      </c>
      <c r="C7" s="18" t="s">
        <v>26</v>
      </c>
      <c r="D7" s="16" t="s">
        <v>27</v>
      </c>
      <c r="E7" s="16" t="s">
        <v>28</v>
      </c>
      <c r="F7" s="16">
        <v>424</v>
      </c>
      <c r="G7" s="16" t="s">
        <v>29</v>
      </c>
      <c r="H7" s="16">
        <v>424</v>
      </c>
      <c r="I7" s="16" t="s">
        <v>30</v>
      </c>
      <c r="J7" s="16" t="s">
        <v>27</v>
      </c>
      <c r="K7" s="17" t="s">
        <v>23</v>
      </c>
      <c r="L7" s="18" t="s">
        <v>31</v>
      </c>
      <c r="M7" s="16"/>
    </row>
    <row r="8" s="2" customFormat="1" ht="45" customHeight="1" spans="1:13">
      <c r="A8" s="16">
        <v>3</v>
      </c>
      <c r="B8" s="17" t="s">
        <v>32</v>
      </c>
      <c r="C8" s="18" t="s">
        <v>33</v>
      </c>
      <c r="D8" s="16" t="s">
        <v>19</v>
      </c>
      <c r="E8" s="16" t="s">
        <v>20</v>
      </c>
      <c r="F8" s="16">
        <v>400</v>
      </c>
      <c r="G8" s="16" t="s">
        <v>29</v>
      </c>
      <c r="H8" s="16">
        <v>400</v>
      </c>
      <c r="I8" s="16" t="s">
        <v>21</v>
      </c>
      <c r="J8" s="16" t="s">
        <v>34</v>
      </c>
      <c r="K8" s="17" t="s">
        <v>23</v>
      </c>
      <c r="L8" s="18" t="s">
        <v>35</v>
      </c>
      <c r="M8" s="16"/>
    </row>
    <row r="9" s="2" customFormat="1" ht="46" customHeight="1" spans="1:13">
      <c r="A9" s="16">
        <v>4</v>
      </c>
      <c r="B9" s="16" t="s">
        <v>36</v>
      </c>
      <c r="C9" s="18" t="s">
        <v>37</v>
      </c>
      <c r="D9" s="16" t="s">
        <v>19</v>
      </c>
      <c r="E9" s="16" t="s">
        <v>38</v>
      </c>
      <c r="F9" s="16">
        <v>57.23</v>
      </c>
      <c r="G9" s="16" t="s">
        <v>29</v>
      </c>
      <c r="H9" s="16">
        <v>57.23</v>
      </c>
      <c r="I9" s="16" t="s">
        <v>39</v>
      </c>
      <c r="J9" s="16" t="s">
        <v>39</v>
      </c>
      <c r="K9" s="17" t="s">
        <v>23</v>
      </c>
      <c r="L9" s="18" t="s">
        <v>40</v>
      </c>
      <c r="M9" s="16"/>
    </row>
    <row r="10" s="2" customFormat="1" ht="46" customHeight="1" spans="1:13">
      <c r="A10" s="16">
        <v>5</v>
      </c>
      <c r="B10" s="16" t="s">
        <v>41</v>
      </c>
      <c r="C10" s="18" t="s">
        <v>42</v>
      </c>
      <c r="D10" s="16" t="s">
        <v>19</v>
      </c>
      <c r="E10" s="16" t="s">
        <v>20</v>
      </c>
      <c r="F10" s="16">
        <v>450</v>
      </c>
      <c r="G10" s="16" t="s">
        <v>29</v>
      </c>
      <c r="H10" s="16">
        <v>250</v>
      </c>
      <c r="I10" s="16" t="s">
        <v>43</v>
      </c>
      <c r="J10" s="16" t="s">
        <v>43</v>
      </c>
      <c r="K10" s="17" t="s">
        <v>23</v>
      </c>
      <c r="L10" s="18" t="s">
        <v>44</v>
      </c>
      <c r="M10" s="16"/>
    </row>
    <row r="11" s="2" customFormat="1" ht="48" spans="1:13">
      <c r="A11" s="16">
        <v>6</v>
      </c>
      <c r="B11" s="17" t="s">
        <v>45</v>
      </c>
      <c r="C11" s="18" t="s">
        <v>46</v>
      </c>
      <c r="D11" s="16" t="s">
        <v>19</v>
      </c>
      <c r="E11" s="16" t="s">
        <v>20</v>
      </c>
      <c r="F11" s="17">
        <v>50</v>
      </c>
      <c r="G11" s="16" t="s">
        <v>29</v>
      </c>
      <c r="H11" s="17">
        <v>50</v>
      </c>
      <c r="I11" s="17" t="s">
        <v>47</v>
      </c>
      <c r="J11" s="17" t="s">
        <v>47</v>
      </c>
      <c r="K11" s="17" t="s">
        <v>23</v>
      </c>
      <c r="L11" s="18" t="s">
        <v>48</v>
      </c>
      <c r="M11" s="17"/>
    </row>
    <row r="12" s="2" customFormat="1" ht="35" customHeight="1" spans="1:13">
      <c r="A12" s="16">
        <v>7</v>
      </c>
      <c r="B12" s="17" t="s">
        <v>49</v>
      </c>
      <c r="C12" s="18" t="s">
        <v>50</v>
      </c>
      <c r="D12" s="16" t="s">
        <v>19</v>
      </c>
      <c r="E12" s="16" t="s">
        <v>20</v>
      </c>
      <c r="F12" s="17">
        <v>21.96</v>
      </c>
      <c r="G12" s="16" t="s">
        <v>29</v>
      </c>
      <c r="H12" s="17">
        <v>21.96</v>
      </c>
      <c r="I12" s="17" t="s">
        <v>51</v>
      </c>
      <c r="J12" s="17" t="s">
        <v>52</v>
      </c>
      <c r="K12" s="17" t="s">
        <v>23</v>
      </c>
      <c r="L12" s="18" t="s">
        <v>53</v>
      </c>
      <c r="M12" s="17"/>
    </row>
    <row r="13" s="2" customFormat="1" ht="35" customHeight="1" spans="1:13">
      <c r="A13" s="16">
        <v>8</v>
      </c>
      <c r="B13" s="17" t="s">
        <v>54</v>
      </c>
      <c r="C13" s="18" t="s">
        <v>55</v>
      </c>
      <c r="D13" s="16" t="s">
        <v>19</v>
      </c>
      <c r="E13" s="16" t="s">
        <v>20</v>
      </c>
      <c r="F13" s="17">
        <v>60.48</v>
      </c>
      <c r="G13" s="16" t="s">
        <v>29</v>
      </c>
      <c r="H13" s="17">
        <v>60.48</v>
      </c>
      <c r="I13" s="17" t="s">
        <v>51</v>
      </c>
      <c r="J13" s="17" t="s">
        <v>56</v>
      </c>
      <c r="K13" s="17" t="s">
        <v>23</v>
      </c>
      <c r="L13" s="18" t="s">
        <v>57</v>
      </c>
      <c r="M13" s="17"/>
    </row>
    <row r="14" s="2" customFormat="1" ht="35" customHeight="1" spans="1:13">
      <c r="A14" s="16">
        <v>9</v>
      </c>
      <c r="B14" s="17" t="s">
        <v>58</v>
      </c>
      <c r="C14" s="18" t="s">
        <v>59</v>
      </c>
      <c r="D14" s="16" t="s">
        <v>19</v>
      </c>
      <c r="E14" s="16" t="s">
        <v>20</v>
      </c>
      <c r="F14" s="17">
        <v>77.28</v>
      </c>
      <c r="G14" s="16" t="s">
        <v>29</v>
      </c>
      <c r="H14" s="17">
        <v>77.28</v>
      </c>
      <c r="I14" s="17" t="s">
        <v>51</v>
      </c>
      <c r="J14" s="17" t="s">
        <v>56</v>
      </c>
      <c r="K14" s="17" t="s">
        <v>23</v>
      </c>
      <c r="L14" s="18" t="s">
        <v>60</v>
      </c>
      <c r="M14" s="17"/>
    </row>
    <row r="15" s="2" customFormat="1" ht="30" customHeight="1" spans="1:13">
      <c r="A15" s="16">
        <v>10</v>
      </c>
      <c r="B15" s="19" t="s">
        <v>61</v>
      </c>
      <c r="C15" s="18" t="s">
        <v>62</v>
      </c>
      <c r="D15" s="16" t="s">
        <v>19</v>
      </c>
      <c r="E15" s="16" t="s">
        <v>20</v>
      </c>
      <c r="F15" s="17">
        <v>40</v>
      </c>
      <c r="G15" s="16" t="s">
        <v>29</v>
      </c>
      <c r="H15" s="17">
        <v>40</v>
      </c>
      <c r="I15" s="17" t="s">
        <v>63</v>
      </c>
      <c r="J15" s="17" t="s">
        <v>63</v>
      </c>
      <c r="K15" s="17" t="s">
        <v>23</v>
      </c>
      <c r="L15" s="18" t="s">
        <v>64</v>
      </c>
      <c r="M15" s="17"/>
    </row>
    <row r="16" s="2" customFormat="1" ht="35" customHeight="1" spans="1:13">
      <c r="A16" s="16">
        <v>11</v>
      </c>
      <c r="B16" s="17" t="s">
        <v>65</v>
      </c>
      <c r="C16" s="18" t="s">
        <v>66</v>
      </c>
      <c r="D16" s="17" t="s">
        <v>67</v>
      </c>
      <c r="E16" s="16" t="s">
        <v>20</v>
      </c>
      <c r="F16" s="17">
        <v>45</v>
      </c>
      <c r="G16" s="16" t="s">
        <v>29</v>
      </c>
      <c r="H16" s="17">
        <v>45</v>
      </c>
      <c r="I16" s="17" t="s">
        <v>68</v>
      </c>
      <c r="J16" s="17" t="s">
        <v>67</v>
      </c>
      <c r="K16" s="17" t="s">
        <v>23</v>
      </c>
      <c r="L16" s="18" t="s">
        <v>69</v>
      </c>
      <c r="M16" s="17"/>
    </row>
    <row r="17" s="2" customFormat="1" ht="65" customHeight="1" spans="1:13">
      <c r="A17" s="16">
        <v>12</v>
      </c>
      <c r="B17" s="20" t="s">
        <v>70</v>
      </c>
      <c r="C17" s="21" t="s">
        <v>71</v>
      </c>
      <c r="D17" s="16" t="s">
        <v>19</v>
      </c>
      <c r="E17" s="16" t="s">
        <v>20</v>
      </c>
      <c r="F17" s="17">
        <v>511.5</v>
      </c>
      <c r="G17" s="17">
        <v>210</v>
      </c>
      <c r="H17" s="17">
        <v>100</v>
      </c>
      <c r="I17" s="20" t="s">
        <v>21</v>
      </c>
      <c r="J17" s="20" t="s">
        <v>72</v>
      </c>
      <c r="K17" s="17" t="s">
        <v>23</v>
      </c>
      <c r="L17" s="21" t="s">
        <v>73</v>
      </c>
      <c r="M17" s="17"/>
    </row>
    <row r="18" s="2" customFormat="1" ht="37" customHeight="1" spans="1:13">
      <c r="A18" s="17">
        <v>13</v>
      </c>
      <c r="B18" s="22" t="s">
        <v>74</v>
      </c>
      <c r="C18" s="23" t="s">
        <v>75</v>
      </c>
      <c r="D18" s="24" t="s">
        <v>19</v>
      </c>
      <c r="E18" s="24" t="s">
        <v>76</v>
      </c>
      <c r="F18" s="17">
        <v>56.7</v>
      </c>
      <c r="G18" s="17" t="s">
        <v>29</v>
      </c>
      <c r="H18" s="17">
        <v>56.7</v>
      </c>
      <c r="I18" s="23" t="s">
        <v>21</v>
      </c>
      <c r="J18" s="23" t="s">
        <v>21</v>
      </c>
      <c r="K18" s="17" t="s">
        <v>23</v>
      </c>
      <c r="L18" s="23" t="s">
        <v>77</v>
      </c>
      <c r="M18" s="24"/>
    </row>
    <row r="19" ht="35" customHeight="1" spans="1:13">
      <c r="A19" s="16" t="s">
        <v>78</v>
      </c>
      <c r="B19" s="16"/>
      <c r="C19" s="16"/>
      <c r="D19" s="25"/>
      <c r="E19" s="25"/>
      <c r="F19" s="16">
        <f>SUM(F6:F18)</f>
        <v>5944.15</v>
      </c>
      <c r="G19" s="17">
        <f>SUM(G6:G18)</f>
        <v>807.25</v>
      </c>
      <c r="H19" s="17">
        <f>SUM(H6:H18)</f>
        <v>2760</v>
      </c>
      <c r="I19" s="17"/>
      <c r="J19" s="17"/>
      <c r="K19" s="17"/>
      <c r="L19" s="17"/>
      <c r="M19" s="17"/>
    </row>
    <row r="20" spans="1:5">
      <c r="A20" s="7"/>
      <c r="B20" s="7"/>
      <c r="C20" s="7"/>
      <c r="E20" s="7"/>
    </row>
  </sheetData>
  <autoFilter ref="A5:M19">
    <extLst/>
  </autoFilter>
  <mergeCells count="18">
    <mergeCell ref="A1:B1"/>
    <mergeCell ref="A2:M2"/>
    <mergeCell ref="A3:D3"/>
    <mergeCell ref="K3:M3"/>
    <mergeCell ref="A19:C19"/>
    <mergeCell ref="A4:A5"/>
    <mergeCell ref="B4:B5"/>
    <mergeCell ref="C4:C5"/>
    <mergeCell ref="D4:D5"/>
    <mergeCell ref="E4:E5"/>
    <mergeCell ref="F4:F5"/>
    <mergeCell ref="G4:G5"/>
    <mergeCell ref="H4:H5"/>
    <mergeCell ref="I4:I5"/>
    <mergeCell ref="J4:J5"/>
    <mergeCell ref="K4:K5"/>
    <mergeCell ref="L4:L5"/>
    <mergeCell ref="M4:M5"/>
  </mergeCells>
  <conditionalFormatting sqref="N17">
    <cfRule type="colorScale" priority="1">
      <colorScale>
        <cfvo type="min"/>
        <cfvo type="percentile" val="50"/>
        <cfvo type="max"/>
        <color rgb="FFF8696B"/>
        <color rgb="FFFFEB84"/>
        <color rgb="FF63BE7B"/>
      </colorScale>
    </cfRule>
  </conditionalFormatting>
  <pageMargins left="0.196527777777778" right="0.0784722222222222" top="0.354166666666667" bottom="0.393055555555556" header="0.275" footer="0.275"/>
  <pageSetup paperSize="9" scale="6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2021-11-16T05:17:00Z</dcterms:created>
  <dcterms:modified xsi:type="dcterms:W3CDTF">2023-12-04T02:16:26Z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B67A6DF2A67D4FA0BE6B62C6F61B6924</vt:lpwstr>
  </property>
</Properties>
</file>